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240" yWindow="240" windowWidth="25360" windowHeight="13700" tabRatio="500"/>
  </bookViews>
  <sheets>
    <sheet name="Sheet1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1" l="1"/>
  <c r="G2" i="1"/>
  <c r="F3" i="1"/>
  <c r="G3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D2" i="1"/>
  <c r="I2" i="1"/>
  <c r="E3" i="1"/>
  <c r="H3" i="1"/>
  <c r="E4" i="1"/>
  <c r="H4" i="1"/>
  <c r="E5" i="1"/>
  <c r="H5" i="1"/>
  <c r="E6" i="1"/>
  <c r="H6" i="1"/>
  <c r="E7" i="1"/>
  <c r="H7" i="1"/>
  <c r="E8" i="1"/>
  <c r="H8" i="1"/>
  <c r="E9" i="1"/>
  <c r="H9" i="1"/>
  <c r="E10" i="1"/>
  <c r="H10" i="1"/>
  <c r="H2" i="1"/>
  <c r="E2" i="1"/>
</calcChain>
</file>

<file path=xl/sharedStrings.xml><?xml version="1.0" encoding="utf-8"?>
<sst xmlns="http://schemas.openxmlformats.org/spreadsheetml/2006/main" count="11" uniqueCount="11">
  <si>
    <t>year</t>
  </si>
  <si>
    <t>country</t>
  </si>
  <si>
    <t>average</t>
  </si>
  <si>
    <t>p</t>
  </si>
  <si>
    <t>thr</t>
  </si>
  <si>
    <t>bracketavg</t>
  </si>
  <si>
    <t>Brazil</t>
  </si>
  <si>
    <t>component</t>
  </si>
  <si>
    <t>Taxable income</t>
  </si>
  <si>
    <t>s</t>
  </si>
  <si>
    <t>singleshare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</si>
</sst>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/>
    </xf>
    <xf numFmtId="3" fontId="3" fillId="0" borderId="0" xfId="0" applyNumberFormat="1" applyFont="1" applyAlignment="1">
      <alignment horizontal="center" vertical="center"/>
    </xf>
    <xf numFmtId="0" fontId="0" fillId="0" borderId="0" xfId="0" applyNumberFormat="1"/>
    <xf numFmtId="3" fontId="0" fillId="0" borderId="0" xfId="0" applyNumberFormat="1" applyAlignment="1">
      <alignment horizontal="left"/>
    </xf>
    <xf numFmtId="3" fontId="3" fillId="0" borderId="0" xfId="0" applyNumberFormat="1" applyFont="1" applyAlignment="1">
      <alignment horizontal="right" vertical="center"/>
    </xf>
  </cellXfs>
  <cellStyles count="1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Data/DIRPF_2007-2015/gn-irpf-ac200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_T1"/>
      <sheetName val="P2_T2"/>
      <sheetName val="P3_T3"/>
      <sheetName val="P4_P5_T4"/>
      <sheetName val="P6_P7_T5"/>
      <sheetName val="P8_P9_T6"/>
      <sheetName val="P10_P11_T7"/>
      <sheetName val="P12_P13_T8"/>
      <sheetName val="P14_P15_T9"/>
      <sheetName val="P16_P17_T10"/>
      <sheetName val="P18_T11"/>
      <sheetName val="P19-26_T12"/>
      <sheetName val="P27_40_T13"/>
      <sheetName val="P41_T14"/>
      <sheetName val="P42_T14"/>
      <sheetName val="P43_T14"/>
      <sheetName val="P44_T15"/>
      <sheetName val="P45_T16"/>
      <sheetName val="P46_T17"/>
      <sheetName val="P47_T18"/>
      <sheetName val="P48_T19"/>
      <sheetName val="P49_T20"/>
      <sheetName val="P50_T21"/>
      <sheetName val="P51_T22"/>
      <sheetName val="P52_T23"/>
    </sheetNames>
    <sheetDataSet>
      <sheetData sheetId="0"/>
      <sheetData sheetId="1"/>
      <sheetData sheetId="2"/>
      <sheetData sheetId="3"/>
      <sheetData sheetId="4"/>
      <sheetData sheetId="5"/>
      <sheetData sheetId="6">
        <row r="84">
          <cell r="C84">
            <v>0</v>
          </cell>
          <cell r="I84">
            <v>0.99867405043443347</v>
          </cell>
          <cell r="J84">
            <v>0</v>
          </cell>
          <cell r="K84">
            <v>7239.133844863848</v>
          </cell>
        </row>
        <row r="85">
          <cell r="C85">
            <v>13355.227855864905</v>
          </cell>
          <cell r="I85">
            <v>0.95174876022729016</v>
          </cell>
          <cell r="J85">
            <v>0.84089105899516547</v>
          </cell>
          <cell r="K85">
            <v>17257.189940253185</v>
          </cell>
        </row>
        <row r="86">
          <cell r="C86">
            <v>20032.841783797357</v>
          </cell>
          <cell r="I86">
            <v>0.84384768154304945</v>
          </cell>
          <cell r="J86">
            <v>0.85961837202677938</v>
          </cell>
          <cell r="K86">
            <v>25735.576851657504</v>
          </cell>
        </row>
        <row r="87">
          <cell r="C87">
            <v>33388.069639662266</v>
          </cell>
          <cell r="I87">
            <v>0.59395503662131899</v>
          </cell>
          <cell r="J87">
            <v>0.92685065324838656</v>
          </cell>
          <cell r="K87">
            <v>46215.920094112735</v>
          </cell>
        </row>
        <row r="88">
          <cell r="C88">
            <v>66776.139279324532</v>
          </cell>
          <cell r="I88">
            <v>0.56534517333766288</v>
          </cell>
          <cell r="J88">
            <v>0.97145483259351961</v>
          </cell>
          <cell r="K88">
            <v>90974.926650891823</v>
          </cell>
        </row>
        <row r="89">
          <cell r="C89">
            <v>133552.27855864906</v>
          </cell>
          <cell r="I89">
            <v>0.51475014976080513</v>
          </cell>
          <cell r="J89">
            <v>0.99024243896713804</v>
          </cell>
          <cell r="K89">
            <v>180060.96228608646</v>
          </cell>
        </row>
        <row r="90">
          <cell r="C90">
            <v>267104.55711729813</v>
          </cell>
          <cell r="I90">
            <v>0.51161707821200708</v>
          </cell>
          <cell r="J90">
            <v>0.99770301078408252</v>
          </cell>
          <cell r="K90">
            <v>339773.40042455343</v>
          </cell>
        </row>
        <row r="91">
          <cell r="C91">
            <v>534209.11423459626</v>
          </cell>
          <cell r="I91">
            <v>0.52459576788250273</v>
          </cell>
          <cell r="J91">
            <v>0.99967842461472756</v>
          </cell>
          <cell r="K91">
            <v>673466.31630687474</v>
          </cell>
        </row>
        <row r="92">
          <cell r="C92">
            <v>1068418.2284691925</v>
          </cell>
          <cell r="I92">
            <v>0.50947996193597489</v>
          </cell>
          <cell r="J92">
            <v>0.99992777709039482</v>
          </cell>
          <cell r="K92">
            <v>2038476.7209200233</v>
          </cell>
        </row>
        <row r="93">
          <cell r="I93">
            <v>0.9564665323040783</v>
          </cell>
          <cell r="K93">
            <v>14241.095591871692</v>
          </cell>
        </row>
      </sheetData>
      <sheetData sheetId="7"/>
      <sheetData sheetId="8">
        <row r="23">
          <cell r="L23">
            <v>10758.75716345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zoomScale="150" zoomScaleNormal="150" zoomScalePageLayoutView="150" workbookViewId="0">
      <selection activeCell="F3" sqref="F3"/>
    </sheetView>
  </sheetViews>
  <sheetFormatPr baseColWidth="10" defaultRowHeight="15" x14ac:dyDescent="0"/>
  <sheetData>
    <row r="1" spans="1:9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9</v>
      </c>
      <c r="I1" s="1" t="s">
        <v>10</v>
      </c>
    </row>
    <row r="2" spans="1:9">
      <c r="A2" s="1">
        <v>2009</v>
      </c>
      <c r="B2" s="1" t="s">
        <v>6</v>
      </c>
      <c r="C2" s="1" t="s">
        <v>8</v>
      </c>
      <c r="D2" s="4">
        <f>[1]P10_P11_T7!$K$93</f>
        <v>14241.095591871692</v>
      </c>
      <c r="E2" s="3">
        <f>[1]P10_P11_T7!J84</f>
        <v>0</v>
      </c>
      <c r="F2" s="5">
        <f>[1]P10_P11_T7!C84</f>
        <v>0</v>
      </c>
      <c r="G2" s="5">
        <f>[1]P10_P11_T7!K84</f>
        <v>7239.133844863848</v>
      </c>
      <c r="H2" s="3">
        <f>[1]P10_P11_T7!I84</f>
        <v>0.99867405043443347</v>
      </c>
      <c r="I2" s="3">
        <f>[1]P10_P11_T7!I93</f>
        <v>0.9564665323040783</v>
      </c>
    </row>
    <row r="3" spans="1:9">
      <c r="D3" s="3"/>
      <c r="E3" s="3">
        <f>[1]P10_P11_T7!J85</f>
        <v>0.84089105899516547</v>
      </c>
      <c r="F3" s="5">
        <f>[1]P10_P11_T7!C85</f>
        <v>13355.227855864905</v>
      </c>
      <c r="G3" s="5">
        <f>[1]P10_P11_T7!K85</f>
        <v>17257.189940253185</v>
      </c>
      <c r="H3" s="3">
        <f>[1]P10_P11_T7!I85</f>
        <v>0.95174876022729016</v>
      </c>
      <c r="I3" s="3"/>
    </row>
    <row r="4" spans="1:9">
      <c r="D4" s="3"/>
      <c r="E4" s="3">
        <f>[1]P10_P11_T7!J86</f>
        <v>0.85961837202677938</v>
      </c>
      <c r="F4" s="5">
        <f>[1]P10_P11_T7!C86</f>
        <v>20032.841783797357</v>
      </c>
      <c r="G4" s="5">
        <f>[1]P10_P11_T7!K86</f>
        <v>25735.576851657504</v>
      </c>
      <c r="H4" s="3">
        <f>[1]P10_P11_T7!I86</f>
        <v>0.84384768154304945</v>
      </c>
      <c r="I4" s="3"/>
    </row>
    <row r="5" spans="1:9">
      <c r="D5" s="3"/>
      <c r="E5" s="3">
        <f>[1]P10_P11_T7!J87</f>
        <v>0.92685065324838656</v>
      </c>
      <c r="F5" s="5">
        <f>[1]P10_P11_T7!C87</f>
        <v>33388.069639662266</v>
      </c>
      <c r="G5" s="5">
        <f>[1]P10_P11_T7!K87</f>
        <v>46215.920094112735</v>
      </c>
      <c r="H5" s="3">
        <f>[1]P10_P11_T7!I87</f>
        <v>0.59395503662131899</v>
      </c>
      <c r="I5" s="3"/>
    </row>
    <row r="6" spans="1:9">
      <c r="D6" s="3"/>
      <c r="E6" s="3">
        <f>[1]P10_P11_T7!J88</f>
        <v>0.97145483259351961</v>
      </c>
      <c r="F6" s="5">
        <f>[1]P10_P11_T7!C88</f>
        <v>66776.139279324532</v>
      </c>
      <c r="G6" s="5">
        <f>[1]P10_P11_T7!K88</f>
        <v>90974.926650891823</v>
      </c>
      <c r="H6" s="3">
        <f>[1]P10_P11_T7!I88</f>
        <v>0.56534517333766288</v>
      </c>
      <c r="I6" s="3"/>
    </row>
    <row r="7" spans="1:9">
      <c r="D7" s="3"/>
      <c r="E7" s="3">
        <f>[1]P10_P11_T7!J89</f>
        <v>0.99024243896713804</v>
      </c>
      <c r="F7" s="5">
        <f>[1]P10_P11_T7!C89</f>
        <v>133552.27855864906</v>
      </c>
      <c r="G7" s="5">
        <f>[1]P10_P11_T7!K89</f>
        <v>180060.96228608646</v>
      </c>
      <c r="H7" s="3">
        <f>[1]P10_P11_T7!I89</f>
        <v>0.51475014976080513</v>
      </c>
      <c r="I7" s="3"/>
    </row>
    <row r="8" spans="1:9">
      <c r="D8" s="3"/>
      <c r="E8" s="3">
        <f>[1]P10_P11_T7!J90</f>
        <v>0.99770301078408252</v>
      </c>
      <c r="F8" s="5">
        <f>[1]P10_P11_T7!C90</f>
        <v>267104.55711729813</v>
      </c>
      <c r="G8" s="5">
        <f>[1]P10_P11_T7!K90</f>
        <v>339773.40042455343</v>
      </c>
      <c r="H8" s="3">
        <f>[1]P10_P11_T7!I90</f>
        <v>0.51161707821200708</v>
      </c>
      <c r="I8" s="3"/>
    </row>
    <row r="9" spans="1:9">
      <c r="D9" s="3"/>
      <c r="E9" s="3">
        <f>[1]P10_P11_T7!J91</f>
        <v>0.99967842461472756</v>
      </c>
      <c r="F9" s="5">
        <f>[1]P10_P11_T7!C91</f>
        <v>534209.11423459626</v>
      </c>
      <c r="G9" s="5">
        <f>[1]P10_P11_T7!K91</f>
        <v>673466.31630687474</v>
      </c>
      <c r="H9" s="3">
        <f>[1]P10_P11_T7!I91</f>
        <v>0.52459576788250273</v>
      </c>
      <c r="I9" s="3"/>
    </row>
    <row r="10" spans="1:9">
      <c r="D10" s="3"/>
      <c r="E10" s="3">
        <f>[1]P10_P11_T7!J92</f>
        <v>0.99992777709039482</v>
      </c>
      <c r="F10" s="5">
        <f>[1]P10_P11_T7!C92</f>
        <v>1068418.2284691925</v>
      </c>
      <c r="G10" s="5">
        <f>[1]P10_P11_T7!K92</f>
        <v>2038476.7209200233</v>
      </c>
      <c r="H10" s="3">
        <f>[1]P10_P11_T7!I92</f>
        <v>0.50947996193597489</v>
      </c>
      <c r="I10" s="3"/>
    </row>
    <row r="11" spans="1:9">
      <c r="D11" s="3"/>
      <c r="E11" s="3"/>
      <c r="F11" s="3"/>
      <c r="G11" s="3"/>
      <c r="I11" s="3"/>
    </row>
    <row r="12" spans="1:9">
      <c r="D12" s="3"/>
      <c r="E12" s="3"/>
      <c r="F12" s="3"/>
      <c r="G12" s="3"/>
      <c r="H12" s="3"/>
      <c r="I12" s="3"/>
    </row>
    <row r="13" spans="1:9">
      <c r="D13" s="3"/>
      <c r="E13" s="3"/>
      <c r="F13" s="3"/>
      <c r="G13" s="3"/>
      <c r="H13" s="3"/>
      <c r="I13" s="3"/>
    </row>
    <row r="14" spans="1:9">
      <c r="D14" s="3"/>
      <c r="E14" s="3"/>
      <c r="F14" s="3"/>
      <c r="G14" s="3"/>
      <c r="H14" s="3"/>
      <c r="I14" s="3"/>
    </row>
    <row r="15" spans="1:9">
      <c r="D15" s="3"/>
      <c r="E15" s="3"/>
      <c r="F15" s="3"/>
      <c r="G15" s="3"/>
      <c r="H15" s="3"/>
      <c r="I15" s="3"/>
    </row>
    <row r="16" spans="1:9">
      <c r="D16" s="3"/>
      <c r="E16" s="3"/>
      <c r="F16" s="3"/>
      <c r="G16" s="3"/>
      <c r="H16" s="3"/>
      <c r="I16" s="3"/>
    </row>
    <row r="18" spans="4:17">
      <c r="D18" s="2"/>
      <c r="H18" s="3"/>
      <c r="I18" s="2"/>
      <c r="J18" s="2"/>
      <c r="K18" s="2"/>
      <c r="L18" s="2"/>
      <c r="M18" s="2"/>
      <c r="N18" s="2"/>
      <c r="O18" s="2"/>
      <c r="P18" s="2"/>
      <c r="Q18" s="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Morgan</dc:creator>
  <cp:lastModifiedBy>Marc Morgan</cp:lastModifiedBy>
  <dcterms:created xsi:type="dcterms:W3CDTF">2017-08-03T09:26:49Z</dcterms:created>
  <dcterms:modified xsi:type="dcterms:W3CDTF">2017-08-13T12:08:43Z</dcterms:modified>
</cp:coreProperties>
</file>