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240" yWindow="240" windowWidth="25360" windowHeight="1370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F3" i="1"/>
  <c r="F2" i="1"/>
  <c r="G2" i="1"/>
  <c r="D2" i="1"/>
  <c r="E4" i="1"/>
  <c r="E5" i="1"/>
  <c r="E6" i="1"/>
  <c r="E7" i="1"/>
  <c r="E8" i="1"/>
  <c r="E9" i="1"/>
  <c r="E10" i="1"/>
  <c r="E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F4" i="1"/>
  <c r="F5" i="1"/>
  <c r="F6" i="1"/>
  <c r="F7" i="1"/>
  <c r="F8" i="1"/>
  <c r="F9" i="1"/>
  <c r="F10" i="1"/>
  <c r="I2" i="1"/>
  <c r="H2" i="1"/>
  <c r="E2" i="1"/>
</calcChain>
</file>

<file path=xl/sharedStrings.xml><?xml version="1.0" encoding="utf-8"?>
<sst xmlns="http://schemas.openxmlformats.org/spreadsheetml/2006/main" count="11" uniqueCount="11">
  <si>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</si>
  <si>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</si>
  <si>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</si>
  <si>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</si>
  <si>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</si>
  <si>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</si>
  <si>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</si>
  <si>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</si>
  <si>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Taxable income</t>
  </si>
  <si>
    <t>s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</si>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</sst>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0" fillId="0" borderId="0" xfId="0" applyNumberFormat="1"/>
    <xf numFmtId="3" fontId="0" fillId="0" borderId="0" xfId="0" applyNumberFormat="1" applyAlignment="1">
      <alignment horizontal="left"/>
    </xf>
    <xf numFmtId="3" fontId="3" fillId="0" borderId="0" xfId="0" applyNumberFormat="1" applyFont="1" applyAlignment="1">
      <alignment horizontal="right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DIRPF_2007-2015/gn-irpf-ac20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_T1"/>
      <sheetName val="P2_T2"/>
      <sheetName val="P3_T3"/>
      <sheetName val="P4_P5_T4"/>
      <sheetName val="P6_P7_T5"/>
      <sheetName val="P8_P9_T6"/>
      <sheetName val="P10_P11_T7"/>
      <sheetName val="P12_P13_T8"/>
      <sheetName val="P14_P15_T9"/>
      <sheetName val="P16_P17_T10"/>
      <sheetName val="P18_T11"/>
      <sheetName val="P19-26_T12"/>
      <sheetName val="P27_40_T13"/>
      <sheetName val="P41_T14"/>
      <sheetName val="P42_T14"/>
      <sheetName val="P43_T14"/>
      <sheetName val="P44_T15"/>
      <sheetName val="P45_T16"/>
      <sheetName val="P46_T17"/>
      <sheetName val="P47_T18"/>
      <sheetName val="P48_T19"/>
      <sheetName val="P49_T20"/>
      <sheetName val="P50_T21"/>
      <sheetName val="P51_T22"/>
      <sheetName val="P52_T23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C85">
            <v>0</v>
          </cell>
          <cell r="I85">
            <v>0.99888774282306902</v>
          </cell>
          <cell r="J85">
            <v>0</v>
          </cell>
          <cell r="K85">
            <v>6384.6013608957464</v>
          </cell>
        </row>
        <row r="86">
          <cell r="C86">
            <v>10052.514978243666</v>
          </cell>
          <cell r="I86">
            <v>0.96454527018420466</v>
          </cell>
          <cell r="J86">
            <v>0.83876937900593207</v>
          </cell>
          <cell r="K86">
            <v>13018.237196461891</v>
          </cell>
        </row>
        <row r="87">
          <cell r="C87">
            <v>15078.772467365499</v>
          </cell>
          <cell r="I87">
            <v>0.8864195804875501</v>
          </cell>
          <cell r="J87">
            <v>0.85662949437969693</v>
          </cell>
          <cell r="K87">
            <v>20173.205207373627</v>
          </cell>
        </row>
        <row r="88">
          <cell r="C88">
            <v>25131.287445609167</v>
          </cell>
          <cell r="I88">
            <v>0.54032109881414647</v>
          </cell>
          <cell r="J88">
            <v>0.92476838257809602</v>
          </cell>
          <cell r="K88">
            <v>35128.774259321232</v>
          </cell>
        </row>
        <row r="89">
          <cell r="C89">
            <v>50262.574891218334</v>
          </cell>
          <cell r="I89">
            <v>0.50860571760020967</v>
          </cell>
          <cell r="J89">
            <v>0.97041995887555299</v>
          </cell>
          <cell r="K89">
            <v>69394.254217154754</v>
          </cell>
        </row>
        <row r="90">
          <cell r="C90">
            <v>100525.14978243667</v>
          </cell>
          <cell r="I90">
            <v>0.4707742031865273</v>
          </cell>
          <cell r="J90">
            <v>0.9897904892915832</v>
          </cell>
          <cell r="K90">
            <v>136744.82600991835</v>
          </cell>
        </row>
        <row r="91">
          <cell r="C91">
            <v>201050.29956487333</v>
          </cell>
          <cell r="I91">
            <v>0.48234598562123848</v>
          </cell>
          <cell r="J91">
            <v>0.99750116602138705</v>
          </cell>
          <cell r="K91">
            <v>264731.5745206523</v>
          </cell>
        </row>
        <row r="92">
          <cell r="C92">
            <v>402100.59912974667</v>
          </cell>
          <cell r="I92">
            <v>0.51721336161338172</v>
          </cell>
          <cell r="J92">
            <v>0.9996380224884015</v>
          </cell>
          <cell r="K92">
            <v>516569.17776290502</v>
          </cell>
        </row>
        <row r="93">
          <cell r="C93">
            <v>804201.19825949334</v>
          </cell>
          <cell r="I93">
            <v>0.50064190041316203</v>
          </cell>
          <cell r="J93">
            <v>0.9999191242377925</v>
          </cell>
          <cell r="K93">
            <v>1563883.2202134572</v>
          </cell>
        </row>
        <row r="94">
          <cell r="I94">
            <v>0.9548280298432088</v>
          </cell>
          <cell r="K94">
            <v>11801.959813408119</v>
          </cell>
        </row>
      </sheetData>
      <sheetData sheetId="7"/>
      <sheetData sheetId="8">
        <row r="23">
          <cell r="L23">
            <v>8749.0386640499983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150" zoomScaleNormal="150" zoomScalePageLayoutView="150" workbookViewId="0">
      <selection activeCell="G4" sqref="G4"/>
    </sheetView>
  </sheetViews>
  <sheetFormatPr baseColWidth="10" defaultRowHeight="15" x14ac:dyDescent="0"/>
  <sheetData>
    <row r="1" spans="1:9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>
      <c r="A2" s="1">
        <v>2007</v>
      </c>
      <c r="B2" s="1" t="s">
        <v>6</v>
      </c>
      <c r="C2" s="1" t="s">
        <v>8</v>
      </c>
      <c r="D2" s="4">
        <f>[1]P10_P11_T7!$K$94</f>
        <v>11801.959813408119</v>
      </c>
      <c r="E2" s="3">
        <f>[1]P10_P11_T7!J85</f>
        <v>0</v>
      </c>
      <c r="F2" s="5">
        <f>[1]P10_P11_T7!C85</f>
        <v>0</v>
      </c>
      <c r="G2" s="5">
        <f>[1]P10_P11_T7!K85</f>
        <v>6384.6013608957464</v>
      </c>
      <c r="H2" s="3">
        <f>[1]P10_P11_T7!I85</f>
        <v>0.99888774282306902</v>
      </c>
      <c r="I2" s="3">
        <f>[1]P10_P11_T7!I94</f>
        <v>0.9548280298432088</v>
      </c>
    </row>
    <row r="3" spans="1:9">
      <c r="D3" s="3"/>
      <c r="E3" s="3">
        <f>[1]P10_P11_T7!J86</f>
        <v>0.83876937900593207</v>
      </c>
      <c r="F3" s="5">
        <f>[1]P10_P11_T7!C86</f>
        <v>10052.514978243666</v>
      </c>
      <c r="G3" s="5">
        <f>[1]P10_P11_T7!K86</f>
        <v>13018.237196461891</v>
      </c>
      <c r="H3" s="3">
        <f>[1]P10_P11_T7!I86</f>
        <v>0.96454527018420466</v>
      </c>
      <c r="I3" s="3"/>
    </row>
    <row r="4" spans="1:9">
      <c r="D4" s="3"/>
      <c r="E4" s="3">
        <f>[1]P10_P11_T7!J87</f>
        <v>0.85662949437969693</v>
      </c>
      <c r="F4" s="5">
        <f>[1]P10_P11_T7!C87</f>
        <v>15078.772467365499</v>
      </c>
      <c r="G4" s="5">
        <f>[1]P10_P11_T7!K87</f>
        <v>20173.205207373627</v>
      </c>
      <c r="H4" s="3">
        <f>[1]P10_P11_T7!I87</f>
        <v>0.8864195804875501</v>
      </c>
      <c r="I4" s="3"/>
    </row>
    <row r="5" spans="1:9">
      <c r="D5" s="3"/>
      <c r="E5" s="3">
        <f>[1]P10_P11_T7!J88</f>
        <v>0.92476838257809602</v>
      </c>
      <c r="F5" s="5">
        <f>[1]P10_P11_T7!C88</f>
        <v>25131.287445609167</v>
      </c>
      <c r="G5" s="5">
        <f>[1]P10_P11_T7!K88</f>
        <v>35128.774259321232</v>
      </c>
      <c r="H5" s="3">
        <f>[1]P10_P11_T7!I88</f>
        <v>0.54032109881414647</v>
      </c>
      <c r="I5" s="3"/>
    </row>
    <row r="6" spans="1:9">
      <c r="D6" s="3"/>
      <c r="E6" s="3">
        <f>[1]P10_P11_T7!J89</f>
        <v>0.97041995887555299</v>
      </c>
      <c r="F6" s="5">
        <f>[1]P10_P11_T7!C89</f>
        <v>50262.574891218334</v>
      </c>
      <c r="G6" s="5">
        <f>[1]P10_P11_T7!K89</f>
        <v>69394.254217154754</v>
      </c>
      <c r="H6" s="3">
        <f>[1]P10_P11_T7!I89</f>
        <v>0.50860571760020967</v>
      </c>
      <c r="I6" s="3"/>
    </row>
    <row r="7" spans="1:9">
      <c r="D7" s="3"/>
      <c r="E7" s="3">
        <f>[1]P10_P11_T7!J90</f>
        <v>0.9897904892915832</v>
      </c>
      <c r="F7" s="5">
        <f>[1]P10_P11_T7!C90</f>
        <v>100525.14978243667</v>
      </c>
      <c r="G7" s="5">
        <f>[1]P10_P11_T7!K90</f>
        <v>136744.82600991835</v>
      </c>
      <c r="H7" s="3">
        <f>[1]P10_P11_T7!I90</f>
        <v>0.4707742031865273</v>
      </c>
      <c r="I7" s="3"/>
    </row>
    <row r="8" spans="1:9">
      <c r="D8" s="3"/>
      <c r="E8" s="3">
        <f>[1]P10_P11_T7!J91</f>
        <v>0.99750116602138705</v>
      </c>
      <c r="F8" s="5">
        <f>[1]P10_P11_T7!C91</f>
        <v>201050.29956487333</v>
      </c>
      <c r="G8" s="5">
        <f>[1]P10_P11_T7!K91</f>
        <v>264731.5745206523</v>
      </c>
      <c r="H8" s="3">
        <f>[1]P10_P11_T7!I91</f>
        <v>0.48234598562123848</v>
      </c>
      <c r="I8" s="3"/>
    </row>
    <row r="9" spans="1:9">
      <c r="D9" s="3"/>
      <c r="E9" s="3">
        <f>[1]P10_P11_T7!J92</f>
        <v>0.9996380224884015</v>
      </c>
      <c r="F9" s="5">
        <f>[1]P10_P11_T7!C92</f>
        <v>402100.59912974667</v>
      </c>
      <c r="G9" s="5">
        <f>[1]P10_P11_T7!K92</f>
        <v>516569.17776290502</v>
      </c>
      <c r="H9" s="3">
        <f>[1]P10_P11_T7!I92</f>
        <v>0.51721336161338172</v>
      </c>
      <c r="I9" s="3"/>
    </row>
    <row r="10" spans="1:9">
      <c r="D10" s="3"/>
      <c r="E10" s="3">
        <f>[1]P10_P11_T7!J93</f>
        <v>0.9999191242377925</v>
      </c>
      <c r="F10" s="5">
        <f>[1]P10_P11_T7!C93</f>
        <v>804201.19825949334</v>
      </c>
      <c r="G10" s="5">
        <f>[1]P10_P11_T7!K93</f>
        <v>1563883.2202134572</v>
      </c>
      <c r="H10" s="3">
        <f>[1]P10_P11_T7!I93</f>
        <v>0.50064190041316203</v>
      </c>
      <c r="I10" s="3"/>
    </row>
    <row r="11" spans="1:9">
      <c r="D11" s="3"/>
      <c r="E11" s="3"/>
      <c r="F11" s="3"/>
      <c r="G11" s="3"/>
      <c r="H11" s="3"/>
      <c r="I11" s="3"/>
    </row>
    <row r="12" spans="1:9">
      <c r="D12" s="3"/>
      <c r="E12" s="3"/>
      <c r="F12" s="3"/>
      <c r="G12" s="3"/>
      <c r="H12" s="3"/>
      <c r="I12" s="3"/>
    </row>
    <row r="13" spans="1:9">
      <c r="D13" s="3"/>
      <c r="E13" s="3"/>
      <c r="F13" s="3"/>
      <c r="G13" s="3"/>
      <c r="H13" s="3"/>
      <c r="I13" s="3"/>
    </row>
    <row r="14" spans="1:9">
      <c r="D14" s="3"/>
      <c r="E14" s="3"/>
      <c r="F14" s="3"/>
      <c r="G14" s="3"/>
      <c r="H14" s="3"/>
      <c r="I14" s="3"/>
    </row>
    <row r="15" spans="1:9">
      <c r="D15" s="3"/>
      <c r="E15" s="3"/>
      <c r="F15" s="3"/>
      <c r="G15" s="3"/>
      <c r="H15" s="3"/>
      <c r="I15" s="3"/>
    </row>
    <row r="16" spans="1:9">
      <c r="D16" s="3"/>
      <c r="E16" s="3"/>
      <c r="F16" s="3"/>
      <c r="G16" s="3"/>
      <c r="H16" s="3"/>
      <c r="I16" s="3"/>
    </row>
    <row r="18" spans="4:17">
      <c r="D18" s="2"/>
      <c r="H18" s="3"/>
      <c r="I18" s="2"/>
      <c r="J18" s="2"/>
      <c r="K18" s="2"/>
      <c r="L18" s="2"/>
      <c r="M18" s="2"/>
      <c r="N18" s="2"/>
      <c r="O18" s="2"/>
      <c r="P18" s="2"/>
      <c r="Q1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 Morgan</cp:lastModifiedBy>
  <dcterms:created xsi:type="dcterms:W3CDTF">2017-08-03T09:26:49Z</dcterms:created>
  <dcterms:modified xsi:type="dcterms:W3CDTF">2017-08-13T12:09:05Z</dcterms:modified>
</cp:coreProperties>
</file>