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376" windowHeight="12816" tabRatio="500"/>
  </bookViews>
  <sheets>
    <sheet name="2011Finans" sheetId="2" r:id="rId1"/>
    <sheet name="Sheet1" sheetId="1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2" l="1"/>
  <c r="E3" i="2"/>
  <c r="D3" i="2"/>
  <c r="G472" i="2"/>
  <c r="H472" i="2"/>
  <c r="I472" i="2"/>
  <c r="G473" i="2"/>
  <c r="H473" i="2"/>
  <c r="I473" i="2"/>
  <c r="G474" i="2"/>
  <c r="H474" i="2"/>
  <c r="I474" i="2"/>
  <c r="G475" i="2"/>
  <c r="H475" i="2"/>
  <c r="I475" i="2"/>
  <c r="G476" i="2"/>
  <c r="H476" i="2"/>
  <c r="I476" i="2"/>
  <c r="G477" i="2"/>
  <c r="H477" i="2"/>
  <c r="I477" i="2"/>
  <c r="G478" i="2"/>
  <c r="H478" i="2"/>
  <c r="I478" i="2"/>
  <c r="G479" i="2"/>
  <c r="H479" i="2"/>
  <c r="I479" i="2"/>
  <c r="G480" i="2"/>
  <c r="H480" i="2"/>
  <c r="I480" i="2"/>
  <c r="G481" i="2"/>
  <c r="H481" i="2"/>
  <c r="I481" i="2"/>
  <c r="G482" i="2"/>
  <c r="H482" i="2"/>
  <c r="I482" i="2"/>
  <c r="G483" i="2"/>
  <c r="H483" i="2"/>
  <c r="I483" i="2"/>
  <c r="G484" i="2"/>
  <c r="H484" i="2"/>
  <c r="I484" i="2"/>
  <c r="G485" i="2"/>
  <c r="H485" i="2"/>
  <c r="I485" i="2"/>
  <c r="G486" i="2"/>
  <c r="H486" i="2"/>
  <c r="I486" i="2"/>
  <c r="G487" i="2"/>
  <c r="H487" i="2"/>
  <c r="I487" i="2"/>
  <c r="G488" i="2"/>
  <c r="H488" i="2"/>
  <c r="I488" i="2"/>
  <c r="G489" i="2"/>
  <c r="H489" i="2"/>
  <c r="I489" i="2"/>
  <c r="G490" i="2"/>
  <c r="H490" i="2"/>
  <c r="I490" i="2"/>
  <c r="G491" i="2"/>
  <c r="H491" i="2"/>
  <c r="I491" i="2"/>
  <c r="G492" i="2"/>
  <c r="H492" i="2"/>
  <c r="I492" i="2"/>
  <c r="G493" i="2"/>
  <c r="H493" i="2"/>
  <c r="I493" i="2"/>
  <c r="G494" i="2"/>
  <c r="H494" i="2"/>
  <c r="I494" i="2"/>
  <c r="G495" i="2"/>
  <c r="H495" i="2"/>
  <c r="I495" i="2"/>
  <c r="G496" i="2"/>
  <c r="H496" i="2"/>
  <c r="I496" i="2"/>
  <c r="G497" i="2"/>
  <c r="H497" i="2"/>
  <c r="I497" i="2"/>
  <c r="G498" i="2"/>
  <c r="H498" i="2"/>
  <c r="I498" i="2"/>
  <c r="G499" i="2"/>
  <c r="H499" i="2"/>
  <c r="I499" i="2"/>
  <c r="G500" i="2"/>
  <c r="H500" i="2"/>
  <c r="I500" i="2"/>
  <c r="G501" i="2"/>
  <c r="H501" i="2"/>
  <c r="I501" i="2"/>
  <c r="G502" i="2"/>
  <c r="H502" i="2"/>
  <c r="I502" i="2"/>
  <c r="G503" i="2"/>
  <c r="H503" i="2"/>
  <c r="I503" i="2"/>
  <c r="G504" i="2"/>
  <c r="H504" i="2"/>
  <c r="I504" i="2"/>
  <c r="G505" i="2"/>
  <c r="H505" i="2"/>
  <c r="I505" i="2"/>
  <c r="G506" i="2"/>
  <c r="H506" i="2"/>
  <c r="I506" i="2"/>
  <c r="G507" i="2"/>
  <c r="H507" i="2"/>
  <c r="I507" i="2"/>
  <c r="G508" i="2"/>
  <c r="H508" i="2"/>
  <c r="I508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10" i="2"/>
</calcChain>
</file>

<file path=xl/comments1.xml><?xml version="1.0" encoding="utf-8"?>
<comments xmlns="http://schemas.openxmlformats.org/spreadsheetml/2006/main">
  <authors>
    <author>FILIP NOVOKMET</author>
  </authors>
  <commentList>
    <comment ref="D5" authorId="0">
      <text>
        <r>
          <rPr>
            <b/>
            <sz val="9"/>
            <color indexed="81"/>
            <rFont val="Arial"/>
            <family val="2"/>
          </rPr>
          <t>FILIP NOVOKMET:</t>
        </r>
        <r>
          <rPr>
            <sz val="9"/>
            <color indexed="81"/>
            <rFont val="Arial"/>
            <family val="2"/>
          </rPr>
          <t xml:space="preserve">
Estimation in USD; exchange rate;
Central Bank exchange rate as of December 31, 2010 ($ 1 = 30.48 rubles)</t>
        </r>
      </text>
    </comment>
  </commentList>
</comments>
</file>

<file path=xl/sharedStrings.xml><?xml version="1.0" encoding="utf-8"?>
<sst xmlns="http://schemas.openxmlformats.org/spreadsheetml/2006/main" count="2464" uniqueCount="1559">
  <si>
    <r>
      <rPr>
        <b/>
        <sz val="7"/>
        <rFont val="Arial"/>
        <family val="2"/>
      </rPr>
      <t>15.11.2015. 23:19</t>
    </r>
  </si>
  <si>
    <r>
      <rPr>
        <sz val="9"/>
        <rFont val="Arial"/>
        <family val="2"/>
      </rPr>
      <t>Рейтинг российских миллиардеров</t>
    </r>
  </si>
  <si>
    <r>
      <rPr>
        <sz val="6"/>
        <rFont val="Arial"/>
        <family val="2"/>
      </rPr>
      <t>Место</t>
    </r>
  </si>
  <si>
    <r>
      <rPr>
        <sz val="6"/>
        <rFont val="Arial"/>
        <family val="2"/>
      </rPr>
      <t>Изменение Миллиардер</t>
    </r>
  </si>
  <si>
    <r>
      <rPr>
        <sz val="6"/>
        <rFont val="Arial"/>
        <family val="2"/>
      </rPr>
      <t>Владимир Лисин</t>
    </r>
  </si>
  <si>
    <r>
      <rPr>
        <sz val="6"/>
        <rFont val="Arial"/>
        <family val="2"/>
      </rPr>
      <t>Михаил Прохоров</t>
    </r>
  </si>
  <si>
    <r>
      <rPr>
        <sz val="6"/>
        <rFont val="Arial"/>
        <family val="2"/>
      </rPr>
      <t>Алишер Усманов</t>
    </r>
  </si>
  <si>
    <r>
      <rPr>
        <sz val="6"/>
        <rFont val="Arial"/>
        <family val="2"/>
      </rPr>
      <t>Олег Дерипаска</t>
    </r>
  </si>
  <si>
    <r>
      <rPr>
        <sz val="6"/>
        <rFont val="Arial"/>
        <family val="2"/>
      </rPr>
      <t>Роман Абрамович</t>
    </r>
  </si>
  <si>
    <r>
      <rPr>
        <sz val="6"/>
        <rFont val="Arial"/>
        <family val="2"/>
      </rPr>
      <t>Алексей Мордашов</t>
    </r>
  </si>
  <si>
    <r>
      <rPr>
        <sz val="6"/>
        <rFont val="Arial"/>
        <family val="2"/>
      </rPr>
      <t>Сулейман Керимов</t>
    </r>
  </si>
  <si>
    <r>
      <rPr>
        <sz val="6"/>
        <rFont val="Arial"/>
        <family val="2"/>
      </rPr>
      <t>Михаил Фридман</t>
    </r>
  </si>
  <si>
    <r>
      <rPr>
        <sz val="6"/>
        <rFont val="Arial"/>
        <family val="2"/>
      </rPr>
      <t>Владимир Потанин</t>
    </r>
  </si>
  <si>
    <r>
      <rPr>
        <sz val="6"/>
        <rFont val="Arial"/>
        <family val="2"/>
      </rPr>
      <t>Вагит Алекперов</t>
    </r>
  </si>
  <si>
    <r>
      <rPr>
        <sz val="6"/>
        <rFont val="Arial"/>
        <family val="2"/>
      </rPr>
      <t>Виктор Вексельберг</t>
    </r>
  </si>
  <si>
    <r>
      <rPr>
        <sz val="6"/>
        <rFont val="Arial"/>
        <family val="2"/>
      </rPr>
      <t>Виктор Рашников</t>
    </r>
  </si>
  <si>
    <r>
      <rPr>
        <sz val="6"/>
        <rFont val="Arial"/>
        <family val="2"/>
      </rPr>
      <t>Герман Хан</t>
    </r>
  </si>
  <si>
    <r>
      <rPr>
        <sz val="6"/>
        <rFont val="Arial"/>
        <family val="2"/>
      </rPr>
      <t>Оценка</t>
    </r>
  </si>
  <si>
    <r>
      <rPr>
        <sz val="6"/>
        <rFont val="Arial"/>
        <family val="2"/>
      </rPr>
      <t>капитала, $ млрд</t>
    </r>
  </si>
  <si>
    <r>
      <rPr>
        <sz val="6"/>
        <rFont val="Arial"/>
        <family val="2"/>
      </rPr>
      <t>капитала, млрд руб.</t>
    </r>
  </si>
  <si>
    <r>
      <rPr>
        <sz val="6"/>
        <rFont val="Arial"/>
        <family val="2"/>
      </rPr>
      <t>Метки</t>
    </r>
  </si>
  <si>
    <r>
      <rPr>
        <sz val="6"/>
        <rFont val="Arial"/>
        <family val="2"/>
      </rPr>
      <t>\</t>
    </r>
  </si>
  <si>
    <r>
      <rPr>
        <b/>
        <i/>
        <sz val="6"/>
        <rFont val="Arial"/>
        <family val="2"/>
      </rPr>
      <t xml:space="preserve">Í* Q </t>
    </r>
    <r>
      <rPr>
        <b/>
        <i/>
        <sz val="6"/>
        <rFont val="Arial"/>
        <family val="2"/>
      </rPr>
      <t>ш</t>
    </r>
  </si>
  <si>
    <r>
      <rPr>
        <b/>
        <sz val="11"/>
        <rFont val="Arial"/>
        <family val="2"/>
      </rPr>
      <t>«ч т У</t>
    </r>
  </si>
  <si>
    <r>
      <rPr>
        <b/>
        <sz val="11"/>
        <rFont val="Arial"/>
        <family val="2"/>
      </rPr>
      <t>\</t>
    </r>
  </si>
  <si>
    <r>
      <rPr>
        <b/>
        <sz val="11"/>
        <rFont val="Arial"/>
        <family val="2"/>
      </rPr>
      <t>AÍ</t>
    </r>
  </si>
  <si>
    <r>
      <rPr>
        <b/>
        <sz val="11"/>
        <rFont val="Arial"/>
        <family val="2"/>
      </rPr>
      <t xml:space="preserve">\ т </t>
    </r>
    <r>
      <rPr>
        <b/>
        <sz val="11"/>
        <rFont val="Arial"/>
        <family val="2"/>
      </rPr>
      <t>S</t>
    </r>
  </si>
  <si>
    <r>
      <rPr>
        <sz val="6"/>
        <rFont val="Arial"/>
        <family val="2"/>
      </rPr>
      <t>N</t>
    </r>
  </si>
  <si>
    <r>
      <rPr>
        <b/>
        <i/>
        <sz val="10"/>
        <rFont val="Arial"/>
        <family val="2"/>
      </rPr>
      <t>L</t>
    </r>
  </si>
  <si>
    <r>
      <rPr>
        <b/>
        <i/>
        <sz val="10"/>
        <rFont val="Arial"/>
        <family val="2"/>
      </rPr>
      <t>Ł</t>
    </r>
  </si>
  <si>
    <r>
      <rPr>
        <b/>
        <sz val="11"/>
        <rFont val="Arial"/>
        <family val="2"/>
      </rPr>
      <t xml:space="preserve">tř </t>
    </r>
    <r>
      <rPr>
        <sz val="6"/>
        <rFont val="Arial"/>
        <family val="2"/>
      </rPr>
      <t>й?</t>
    </r>
  </si>
  <si>
    <r>
      <rPr>
        <b/>
        <sz val="11"/>
        <rFont val="Arial"/>
        <family val="2"/>
      </rPr>
      <t>g</t>
    </r>
  </si>
  <si>
    <r>
      <rPr>
        <b/>
        <i/>
        <sz val="6"/>
        <rFont val="Arial"/>
        <family val="2"/>
      </rPr>
      <t>i* 0</t>
    </r>
  </si>
  <si>
    <r>
      <rPr>
        <b/>
        <sz val="10"/>
        <rFont val="Arial"/>
        <family val="2"/>
      </rPr>
      <t>S</t>
    </r>
  </si>
  <si>
    <r>
      <rPr>
        <b/>
        <sz val="11"/>
        <rFont val="Arial"/>
        <family val="2"/>
      </rPr>
      <t>*4</t>
    </r>
  </si>
  <si>
    <r>
      <rPr>
        <sz val="6"/>
        <rFont val="Arial"/>
        <family val="2"/>
      </rPr>
      <t xml:space="preserve">,* •¥ </t>
    </r>
    <r>
      <rPr>
        <sz val="6"/>
        <rFont val="Arial"/>
        <family val="2"/>
      </rPr>
      <t>Ш</t>
    </r>
  </si>
  <si>
    <r>
      <rPr>
        <b/>
        <i/>
        <sz val="6"/>
        <rFont val="Arial"/>
        <family val="2"/>
      </rPr>
      <t>i*</t>
    </r>
  </si>
  <si>
    <r>
      <rPr>
        <sz val="6"/>
        <rFont val="Arial"/>
        <family val="2"/>
      </rPr>
      <t xml:space="preserve">/* </t>
    </r>
    <r>
      <rPr>
        <b/>
        <sz val="11"/>
        <rFont val="Arial"/>
        <family val="2"/>
      </rPr>
      <t xml:space="preserve">У 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</si>
  <si>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 xml:space="preserve">r* </t>
    </r>
    <r>
      <rPr>
        <b/>
        <i/>
        <sz val="6"/>
        <rFont val="Arial"/>
        <family val="2"/>
      </rPr>
      <t>*£ 0</t>
    </r>
  </si>
  <si>
    <r>
      <rPr>
        <b/>
        <sz val="10"/>
        <rFont val="Arial"/>
        <family val="2"/>
      </rPr>
      <t>a</t>
    </r>
  </si>
  <si>
    <r>
      <rPr>
        <sz val="6"/>
        <rFont val="Arial"/>
        <family val="2"/>
      </rPr>
      <t xml:space="preserve">/* </t>
    </r>
    <r>
      <rPr>
        <b/>
        <i/>
        <sz val="6"/>
        <rFont val="Arial"/>
        <family val="2"/>
      </rPr>
      <t>m</t>
    </r>
  </si>
  <si>
    <r>
      <rPr>
        <b/>
        <sz val="11"/>
        <rFont val="Arial"/>
        <family val="2"/>
      </rPr>
      <t>B</t>
    </r>
  </si>
  <si>
    <r>
      <rPr>
        <b/>
        <i/>
        <sz val="10"/>
        <rFont val="Arial"/>
        <family val="2"/>
      </rPr>
      <t>ä.</t>
    </r>
  </si>
  <si>
    <r>
      <rPr>
        <b/>
        <sz val="11"/>
        <rFont val="Arial"/>
        <family val="2"/>
      </rPr>
      <t>A</t>
    </r>
  </si>
  <si>
    <r>
      <rPr>
        <b/>
        <sz val="11"/>
        <rFont val="Arial"/>
        <family val="2"/>
      </rPr>
      <t>**</t>
    </r>
  </si>
  <si>
    <r>
      <rPr>
        <b/>
        <i/>
        <sz val="6"/>
        <rFont val="Arial"/>
        <family val="2"/>
      </rPr>
      <t xml:space="preserve">&lt;£ </t>
    </r>
    <r>
      <rPr>
        <b/>
        <i/>
        <sz val="6"/>
        <rFont val="Arial"/>
        <family val="2"/>
      </rPr>
      <t>A</t>
    </r>
  </si>
  <si>
    <r>
      <rPr>
        <sz val="6"/>
        <rFont val="Arial"/>
        <family val="2"/>
      </rPr>
      <t xml:space="preserve">r* </t>
    </r>
    <r>
      <rPr>
        <i/>
        <sz val="10"/>
        <rFont val="Arial"/>
        <family val="2"/>
      </rPr>
      <t>4</t>
    </r>
  </si>
  <si>
    <r>
      <rPr>
        <sz val="6"/>
        <rFont val="Arial"/>
        <family val="2"/>
      </rPr>
      <t>- B</t>
    </r>
  </si>
  <si>
    <r>
      <rPr>
        <b/>
        <i/>
        <sz val="10"/>
        <rFont val="Arial"/>
        <family val="2"/>
      </rPr>
      <t>Ш</t>
    </r>
  </si>
  <si>
    <r>
      <rPr>
        <b/>
        <sz val="11"/>
        <rFont val="Arial"/>
        <family val="2"/>
      </rPr>
      <t>У</t>
    </r>
  </si>
  <si>
    <r>
      <rPr>
        <b/>
        <sz val="11"/>
        <rFont val="Arial"/>
        <family val="2"/>
      </rPr>
      <t>■ B</t>
    </r>
  </si>
  <si>
    <r>
      <rPr>
        <sz val="6"/>
        <rFont val="Arial"/>
        <family val="2"/>
      </rPr>
      <t>Статус</t>
    </r>
  </si>
  <si>
    <r>
      <rPr>
        <sz val="6"/>
        <rFont val="Arial"/>
        <family val="2"/>
      </rPr>
      <t>Председатель совета директоров НЛМК</t>
    </r>
  </si>
  <si>
    <r>
      <rPr>
        <sz val="6"/>
        <rFont val="Arial"/>
        <family val="2"/>
      </rPr>
      <t>Президент группь! «Онзксим», президент Союза биатлонистов России</t>
    </r>
  </si>
  <si>
    <r>
      <rPr>
        <sz val="6"/>
        <rFont val="Arial"/>
        <family val="2"/>
      </rPr>
      <t>Основатель «Металлоинвеста», активно инвестирующий в интернет и телекомш</t>
    </r>
  </si>
  <si>
    <r>
      <rPr>
        <sz val="6"/>
        <rFont val="Arial"/>
        <family val="2"/>
      </rPr>
      <t xml:space="preserve">Генеральнь1й директор и владелец «Базовото елемента» (основной актив - </t>
    </r>
    <r>
      <rPr>
        <sz val="6"/>
        <rFont val="Arial"/>
        <family val="2"/>
      </rPr>
      <t>UC</t>
    </r>
  </si>
  <si>
    <r>
      <rPr>
        <sz val="6"/>
        <rFont val="Arial"/>
        <family val="2"/>
      </rPr>
      <t>Rusal)</t>
    </r>
  </si>
  <si>
    <r>
      <rPr>
        <sz val="6"/>
        <rFont val="Arial"/>
        <family val="2"/>
      </rPr>
      <t xml:space="preserve">Председатель Думш Чукотского АО, соучредитель </t>
    </r>
    <r>
      <rPr>
        <sz val="6"/>
        <rFont val="Arial"/>
        <family val="2"/>
      </rPr>
      <t>Millhouse Capital</t>
    </r>
  </si>
  <si>
    <r>
      <rPr>
        <sz val="6"/>
        <rFont val="Arial"/>
        <family val="2"/>
      </rPr>
      <t>Генеральншй директор и основной владелец «Северстали»</t>
    </r>
  </si>
  <si>
    <r>
      <rPr>
        <sz val="6"/>
        <rFont val="Arial"/>
        <family val="2"/>
      </rPr>
      <t xml:space="preserve">Член Совета федерации и владелец </t>
    </r>
    <r>
      <rPr>
        <sz val="6"/>
        <rFont val="Arial"/>
        <family val="2"/>
      </rPr>
      <t>Nafta Moskva</t>
    </r>
  </si>
  <si>
    <r>
      <rPr>
        <sz val="6"/>
        <rFont val="Arial"/>
        <family val="2"/>
      </rPr>
      <t>Основной владелец и председатель наблюдательного совета «Альфа-групп»</t>
    </r>
  </si>
  <si>
    <r>
      <rPr>
        <sz val="6"/>
        <rFont val="Arial"/>
        <family val="2"/>
      </rPr>
      <t>Президент «Интерроса»</t>
    </r>
  </si>
  <si>
    <r>
      <rPr>
        <sz val="6"/>
        <rFont val="Arial"/>
        <family val="2"/>
      </rPr>
      <t>Президент «Лукойла»</t>
    </r>
  </si>
  <si>
    <r>
      <rPr>
        <sz val="6"/>
        <rFont val="Arial"/>
        <family val="2"/>
      </rPr>
      <t>Председатель наблюдательного комитета и основной владелец «Рено</t>
    </r>
    <r>
      <rPr>
        <sz val="6"/>
        <rFont val="Arial"/>
        <family val="2"/>
      </rPr>
      <t>Bbi»</t>
    </r>
  </si>
  <si>
    <r>
      <rPr>
        <sz val="6"/>
        <rFont val="Arial"/>
        <family val="2"/>
      </rPr>
      <t>Председатель совета директоров и основной владелец «Магнитки»</t>
    </r>
  </si>
  <si>
    <r>
      <rPr>
        <sz val="6"/>
        <rFont val="Arial"/>
        <family val="2"/>
      </rPr>
      <t>Исполнительншй директор ТНК-ВР, один из со вл ад ел ьце в « Ал ьфа-груп п »</t>
    </r>
  </si>
  <si>
    <r>
      <rPr>
        <sz val="6"/>
        <rFont val="Arial"/>
        <family val="2"/>
      </rPr>
      <t>Год рождения</t>
    </r>
  </si>
  <si>
    <r>
      <rPr>
        <b/>
        <sz val="7"/>
        <rFont val="Arial"/>
        <family val="2"/>
      </rPr>
      <t>«Финанс.» Рейтинг российских миллиардеров 2011</t>
    </r>
  </si>
  <si>
    <r>
      <rPr>
        <sz val="6"/>
        <rFont val="Arial"/>
        <family val="2"/>
      </rPr>
      <t>Дмитрий Ршболовлев</t>
    </r>
  </si>
  <si>
    <r>
      <rPr>
        <sz val="6"/>
        <rFont val="Arial"/>
        <family val="2"/>
      </rPr>
      <t>Леонид Михельсон</t>
    </r>
  </si>
  <si>
    <r>
      <rPr>
        <sz val="6"/>
        <rFont val="Arial"/>
        <family val="2"/>
      </rPr>
      <t>Искандар Махмудов</t>
    </r>
  </si>
  <si>
    <r>
      <rPr>
        <sz val="6"/>
        <rFont val="Arial"/>
        <family val="2"/>
      </rPr>
      <t>Геннадий Тимченко</t>
    </r>
  </si>
  <si>
    <r>
      <rPr>
        <sz val="6"/>
        <rFont val="Arial"/>
        <family val="2"/>
      </rPr>
      <t>Андрей Мельниченко</t>
    </r>
  </si>
  <si>
    <r>
      <rPr>
        <sz val="6"/>
        <rFont val="Arial"/>
        <family val="2"/>
      </rPr>
      <t>Алексей Кузьмичев</t>
    </r>
  </si>
  <si>
    <r>
      <rPr>
        <sz val="6"/>
        <rFont val="Arial"/>
        <family val="2"/>
      </rPr>
      <t>Владимир Евтушенков</t>
    </r>
  </si>
  <si>
    <r>
      <rPr>
        <sz val="6"/>
        <rFont val="Arial"/>
        <family val="2"/>
      </rPr>
      <t>Александр Абрамов</t>
    </r>
  </si>
  <si>
    <r>
      <rPr>
        <sz val="6"/>
        <rFont val="Arial"/>
        <family val="2"/>
      </rPr>
      <t>Игорь Зюзин</t>
    </r>
  </si>
  <si>
    <r>
      <rPr>
        <sz val="6"/>
        <rFont val="Arial"/>
        <family val="2"/>
      </rPr>
      <t>Андрей Скоч</t>
    </r>
  </si>
  <si>
    <r>
      <rPr>
        <sz val="6"/>
        <rFont val="Arial"/>
        <family val="2"/>
      </rPr>
      <t>Сергей Галицкий</t>
    </r>
  </si>
  <si>
    <r>
      <rPr>
        <sz val="6"/>
        <rFont val="Arial"/>
        <family val="2"/>
      </rPr>
      <t>Сергей Попов</t>
    </r>
  </si>
  <si>
    <r>
      <rPr>
        <sz val="6"/>
        <rFont val="Arial"/>
        <family val="2"/>
      </rPr>
      <t>Леонид Федун</t>
    </r>
  </si>
  <si>
    <r>
      <rPr>
        <sz val="6"/>
        <rFont val="Arial"/>
        <family val="2"/>
      </rPr>
      <t>Борис Иванишвили</t>
    </r>
  </si>
  <si>
    <r>
      <rPr>
        <sz val="6"/>
        <rFont val="Arial"/>
        <family val="2"/>
      </rPr>
      <t>Николай Цветков</t>
    </r>
  </si>
  <si>
    <r>
      <rPr>
        <sz val="6"/>
        <rFont val="Arial"/>
        <family val="2"/>
      </rPr>
      <t>Вадим Новинский</t>
    </r>
  </si>
  <si>
    <r>
      <rPr>
        <sz val="6"/>
        <rFont val="Arial"/>
        <family val="2"/>
      </rPr>
      <t>Филарет Гальчев</t>
    </r>
  </si>
  <si>
    <r>
      <rPr>
        <sz val="6"/>
        <rFont val="Arial"/>
        <family val="2"/>
      </rPr>
      <t>Андрей Козицьт</t>
    </r>
  </si>
  <si>
    <r>
      <rPr>
        <sz val="6"/>
        <rFont val="Arial"/>
        <family val="2"/>
      </rPr>
      <t>Андрей Гурьев</t>
    </r>
  </si>
  <si>
    <r>
      <rPr>
        <sz val="6"/>
        <rFont val="Arial"/>
        <family val="2"/>
      </rPr>
      <t>Дмитрий Пумпянский</t>
    </r>
  </si>
  <si>
    <r>
      <rPr>
        <sz val="6"/>
        <rFont val="Arial"/>
        <family val="2"/>
      </rPr>
      <t>Василий Анисимов</t>
    </r>
  </si>
  <si>
    <r>
      <rPr>
        <sz val="6"/>
        <rFont val="Arial"/>
        <family val="2"/>
      </rPr>
      <t>Петр Авен</t>
    </r>
  </si>
  <si>
    <r>
      <rPr>
        <sz val="6"/>
        <rFont val="Arial"/>
        <family val="2"/>
      </rPr>
      <t>Михаил Гуцериев</t>
    </r>
  </si>
  <si>
    <r>
      <rPr>
        <sz val="6"/>
        <rFont val="Arial"/>
        <family val="2"/>
      </rPr>
      <t>Александр Фролов</t>
    </r>
  </si>
  <si>
    <r>
      <rPr>
        <sz val="6"/>
        <rFont val="Arial"/>
        <family val="2"/>
      </rPr>
      <t>Игорь Алтушкин</t>
    </r>
  </si>
  <si>
    <r>
      <rPr>
        <b/>
        <sz val="11"/>
        <rFont val="Arial"/>
        <family val="2"/>
      </rPr>
      <t>&lt;4</t>
    </r>
  </si>
  <si>
    <r>
      <rPr>
        <b/>
        <sz val="11"/>
        <rFont val="Arial"/>
        <family val="2"/>
      </rPr>
      <t xml:space="preserve">«S </t>
    </r>
    <r>
      <rPr>
        <b/>
        <sz val="11"/>
        <rFont val="Arial"/>
        <family val="2"/>
      </rPr>
      <t>А</t>
    </r>
  </si>
  <si>
    <r>
      <rPr>
        <b/>
        <sz val="11"/>
        <rFont val="Arial"/>
        <family val="2"/>
      </rPr>
      <t>0*</t>
    </r>
  </si>
  <si>
    <r>
      <rPr>
        <b/>
        <sz val="11"/>
        <rFont val="Arial"/>
        <family val="2"/>
      </rPr>
      <t>&lt;4 * А</t>
    </r>
  </si>
  <si>
    <r>
      <rPr>
        <sz val="10"/>
        <rFont val="Arial"/>
        <family val="2"/>
      </rPr>
      <t>в</t>
    </r>
  </si>
  <si>
    <r>
      <rPr>
        <b/>
        <sz val="11"/>
        <rFont val="Arial"/>
        <family val="2"/>
      </rPr>
      <t>&lt;4 А</t>
    </r>
  </si>
  <si>
    <r>
      <rPr>
        <b/>
        <sz val="11"/>
        <rFont val="Arial"/>
        <family val="2"/>
      </rPr>
      <t xml:space="preserve">\ А </t>
    </r>
    <r>
      <rPr>
        <i/>
        <sz val="11"/>
        <rFont val="Arial"/>
        <family val="2"/>
      </rPr>
      <t>*£</t>
    </r>
  </si>
  <si>
    <r>
      <rPr>
        <b/>
        <sz val="11"/>
        <rFont val="Arial"/>
        <family val="2"/>
      </rPr>
      <t>А ■</t>
    </r>
  </si>
  <si>
    <r>
      <rPr>
        <b/>
        <sz val="11"/>
        <rFont val="Arial"/>
        <family val="2"/>
      </rPr>
      <t>S</t>
    </r>
  </si>
  <si>
    <r>
      <rPr>
        <b/>
        <sz val="14"/>
        <rFont val="Arial"/>
        <family val="2"/>
      </rPr>
      <t>а</t>
    </r>
  </si>
  <si>
    <r>
      <rPr>
        <sz val="6"/>
        <rFont val="Arial"/>
        <family val="2"/>
      </rPr>
      <t>&lt;SÖ&gt;</t>
    </r>
  </si>
  <si>
    <r>
      <rPr>
        <i/>
        <sz val="11"/>
        <rFont val="Arial"/>
        <family val="2"/>
      </rPr>
      <t>9ЯР</t>
    </r>
  </si>
  <si>
    <r>
      <rPr>
        <i/>
        <sz val="11"/>
        <rFont val="Arial"/>
        <family val="2"/>
      </rPr>
      <t xml:space="preserve">z </t>
    </r>
    <r>
      <rPr>
        <i/>
        <sz val="11"/>
        <rFont val="Arial"/>
        <family val="2"/>
      </rPr>
      <t>&amp;</t>
    </r>
    <r>
      <rPr>
        <b/>
        <sz val="11"/>
        <rFont val="Arial"/>
        <family val="2"/>
      </rPr>
      <t xml:space="preserve"> </t>
    </r>
    <r>
      <rPr>
        <b/>
        <sz val="11"/>
        <rFont val="Arial"/>
        <family val="2"/>
      </rPr>
      <t>A</t>
    </r>
  </si>
  <si>
    <r>
      <rPr>
        <b/>
        <sz val="11"/>
        <rFont val="Arial"/>
        <family val="2"/>
      </rPr>
      <t>☆</t>
    </r>
  </si>
  <si>
    <r>
      <rPr>
        <b/>
        <sz val="11"/>
        <rFont val="Arial"/>
        <family val="2"/>
      </rPr>
      <t>tř</t>
    </r>
  </si>
  <si>
    <r>
      <rPr>
        <i/>
        <sz val="11"/>
        <rFont val="Arial"/>
        <family val="2"/>
      </rPr>
      <t>9S8&gt;</t>
    </r>
  </si>
  <si>
    <r>
      <rPr>
        <i/>
        <sz val="11"/>
        <rFont val="Arial"/>
        <family val="2"/>
      </rPr>
      <t>9S6&gt;</t>
    </r>
  </si>
  <si>
    <r>
      <rPr>
        <i/>
        <sz val="11"/>
        <rFont val="Arial"/>
        <family val="2"/>
      </rPr>
      <t>Ł</t>
    </r>
  </si>
  <si>
    <r>
      <rPr>
        <i/>
        <sz val="11"/>
        <rFont val="Arial"/>
        <family val="2"/>
      </rPr>
      <t>* 4</t>
    </r>
  </si>
  <si>
    <r>
      <rPr>
        <i/>
        <sz val="7"/>
        <rFont val="Arial"/>
        <family val="2"/>
      </rPr>
      <t xml:space="preserve">A </t>
    </r>
    <r>
      <rPr>
        <i/>
        <sz val="11"/>
        <rFont val="Arial"/>
        <family val="2"/>
      </rPr>
      <t>W</t>
    </r>
  </si>
  <si>
    <r>
      <rPr>
        <b/>
        <sz val="11"/>
        <rFont val="Arial"/>
        <family val="2"/>
      </rPr>
      <t xml:space="preserve">s &gt; </t>
    </r>
    <r>
      <rPr>
        <sz val="10"/>
        <rFont val="Arial"/>
        <family val="2"/>
      </rPr>
      <t>’S</t>
    </r>
  </si>
  <si>
    <r>
      <rPr>
        <sz val="6"/>
        <rFont val="Arial"/>
        <family val="2"/>
      </rPr>
      <t xml:space="preserve">o </t>
    </r>
    <r>
      <rPr>
        <b/>
        <sz val="11"/>
        <rFont val="Arial"/>
        <family val="2"/>
      </rPr>
      <t>' B (</t>
    </r>
  </si>
  <si>
    <r>
      <rPr>
        <b/>
        <sz val="11"/>
        <rFont val="Arial"/>
        <family val="2"/>
      </rPr>
      <t xml:space="preserve">£ </t>
    </r>
    <r>
      <rPr>
        <b/>
        <sz val="11"/>
        <rFont val="Arial"/>
        <family val="2"/>
      </rPr>
      <t xml:space="preserve">A </t>
    </r>
    <r>
      <rPr>
        <i/>
        <sz val="11"/>
        <rFont val="Arial"/>
        <family val="2"/>
      </rPr>
      <t>*£</t>
    </r>
  </si>
  <si>
    <r>
      <rPr>
        <b/>
        <sz val="11"/>
        <rFont val="Arial"/>
        <family val="2"/>
      </rPr>
      <t xml:space="preserve">’S </t>
    </r>
    <r>
      <rPr>
        <i/>
        <sz val="11"/>
        <rFont val="Arial"/>
        <family val="2"/>
      </rPr>
      <t>^</t>
    </r>
  </si>
  <si>
    <r>
      <rPr>
        <sz val="6"/>
        <rFont val="Arial"/>
        <family val="2"/>
      </rPr>
      <t xml:space="preserve">&lt;SB&gt; </t>
    </r>
    <r>
      <rPr>
        <b/>
        <sz val="11"/>
        <rFont val="Arial"/>
        <family val="2"/>
      </rPr>
      <t xml:space="preserve">1 </t>
    </r>
    <r>
      <rPr>
        <i/>
        <sz val="7"/>
        <rFont val="Arial"/>
        <family val="2"/>
      </rPr>
      <t>A</t>
    </r>
  </si>
  <si>
    <r>
      <rPr>
        <i/>
        <sz val="7"/>
        <rFont val="Arial"/>
        <family val="2"/>
      </rPr>
      <t>A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f</t>
    </r>
  </si>
  <si>
    <r>
      <rPr>
        <i/>
        <sz val="7"/>
        <rFont val="Arial"/>
        <family val="2"/>
      </rPr>
      <t xml:space="preserve">A </t>
    </r>
    <r>
      <rPr>
        <i/>
        <sz val="11"/>
        <rFont val="Arial"/>
        <family val="2"/>
      </rPr>
      <t>&lt;£</t>
    </r>
    <r>
      <rPr>
        <b/>
        <sz val="11"/>
        <rFont val="Arial"/>
        <family val="2"/>
      </rPr>
      <t xml:space="preserve"> </t>
    </r>
    <r>
      <rPr>
        <sz val="10"/>
        <rFont val="Arial"/>
        <family val="2"/>
      </rPr>
      <t>'S</t>
    </r>
  </si>
  <si>
    <r>
      <rPr>
        <b/>
        <sz val="11"/>
        <rFont val="Arial"/>
        <family val="2"/>
      </rPr>
      <t xml:space="preserve">' </t>
    </r>
    <r>
      <rPr>
        <i/>
        <sz val="7"/>
        <rFont val="Arial"/>
        <family val="2"/>
      </rPr>
      <t>A</t>
    </r>
  </si>
  <si>
    <r>
      <rPr>
        <b/>
        <sz val="11"/>
        <rFont val="Arial"/>
        <family val="2"/>
      </rPr>
      <t xml:space="preserve">© </t>
    </r>
    <r>
      <rPr>
        <i/>
        <sz val="11"/>
        <rFont val="Arial"/>
        <family val="2"/>
      </rPr>
      <t>4</t>
    </r>
  </si>
  <si>
    <r>
      <rPr>
        <i/>
        <sz val="11"/>
        <rFont val="Arial"/>
        <family val="2"/>
      </rPr>
      <t>L</t>
    </r>
    <r>
      <rPr>
        <b/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A </t>
    </r>
    <r>
      <rPr>
        <i/>
        <sz val="11"/>
        <rFont val="Arial"/>
        <family val="2"/>
      </rPr>
      <t>a</t>
    </r>
  </si>
  <si>
    <r>
      <rPr>
        <b/>
        <sz val="11"/>
        <rFont val="Arial"/>
        <family val="2"/>
      </rPr>
      <t xml:space="preserve">S </t>
    </r>
    <r>
      <rPr>
        <i/>
        <sz val="7"/>
        <rFont val="Arial"/>
        <family val="2"/>
      </rPr>
      <t>A</t>
    </r>
  </si>
  <si>
    <r>
      <rPr>
        <sz val="6"/>
        <rFont val="Arial"/>
        <family val="2"/>
      </rPr>
      <t>Зкс-владелец контрольного пакета «Уралкалия»</t>
    </r>
  </si>
  <si>
    <r>
      <rPr>
        <sz val="6"/>
        <rFont val="Arial"/>
        <family val="2"/>
      </rPr>
      <t>Председатель правнения и основатель «Новатзка»</t>
    </r>
  </si>
  <si>
    <r>
      <rPr>
        <sz val="6"/>
        <rFont val="Arial"/>
        <family val="2"/>
      </rPr>
      <t>Президент УГМК, совладелец «Кузбассразрезугля», « Трансгрупп А/С» и</t>
    </r>
  </si>
  <si>
    <r>
      <rPr>
        <sz val="6"/>
        <rFont val="Arial"/>
        <family val="2"/>
      </rPr>
      <t xml:space="preserve">Совладелец нефтетрейдера </t>
    </r>
    <r>
      <rPr>
        <sz val="6"/>
        <rFont val="Arial"/>
        <family val="2"/>
      </rPr>
      <t xml:space="preserve">Gun vor, </t>
    </r>
    <r>
      <rPr>
        <sz val="6"/>
        <rFont val="Arial"/>
        <family val="2"/>
      </rPr>
      <t>банка «Россия» и «Новатзка»</t>
    </r>
  </si>
  <si>
    <r>
      <rPr>
        <sz val="6"/>
        <rFont val="Arial"/>
        <family val="2"/>
      </rPr>
      <t xml:space="preserve">Председатель совета директоров и владелец «Еврохима», партнер Сергея Попова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>25) по СУЗК</t>
    </r>
  </si>
  <si>
    <r>
      <rPr>
        <sz val="6"/>
        <rFont val="Arial"/>
        <family val="2"/>
      </rPr>
      <t>Председатель консультативного комитета А1, совладелец «Альфа-групп»</t>
    </r>
  </si>
  <si>
    <r>
      <rPr>
        <sz val="6"/>
        <rFont val="Arial"/>
        <family val="2"/>
      </rPr>
      <t>Председатель совета директоров и основной владелец АФК «Система»</t>
    </r>
  </si>
  <si>
    <r>
      <rPr>
        <sz val="6"/>
        <rFont val="Arial"/>
        <family val="2"/>
      </rPr>
      <t xml:space="preserve">Председатель совета директоров и совладелец </t>
    </r>
    <r>
      <rPr>
        <sz val="6"/>
        <rFont val="Arial"/>
        <family val="2"/>
      </rPr>
      <t>Evraz Group</t>
    </r>
  </si>
  <si>
    <r>
      <rPr>
        <sz val="6"/>
        <rFont val="Arial"/>
        <family val="2"/>
      </rPr>
      <t>Основной владелец и генеральншй директор «Меч ела»</t>
    </r>
  </si>
  <si>
    <r>
      <rPr>
        <sz val="6"/>
        <rFont val="Arial"/>
        <family val="2"/>
      </rPr>
      <t>Депутат Государственной думьц совладелец «Металлоинвеста»</t>
    </r>
  </si>
  <si>
    <r>
      <rPr>
        <sz val="6"/>
        <rFont val="Arial"/>
        <family val="2"/>
      </rPr>
      <t>Генеральншй директор и основной владелец торговой сети «Магнит»</t>
    </r>
  </si>
  <si>
    <r>
      <rPr>
        <sz val="6"/>
        <rFont val="Arial"/>
        <family val="2"/>
      </rPr>
      <t xml:space="preserve">Основной владелец МДМ-банка, партнер Андрея Мельниченко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>18) по СУЗК</t>
    </r>
  </si>
  <si>
    <r>
      <rPr>
        <sz val="6"/>
        <rFont val="Arial"/>
        <family val="2"/>
      </rPr>
      <t>Вице-президент - начальник главното управления стратегическото развития и инвестиционното анализа «Лукойла»</t>
    </r>
  </si>
  <si>
    <r>
      <rPr>
        <sz val="6"/>
        <rFont val="Arial"/>
        <family val="2"/>
      </rPr>
      <t>Владелец группш «Уникор»</t>
    </r>
  </si>
  <si>
    <r>
      <rPr>
        <sz val="6"/>
        <rFont val="Arial"/>
        <family val="2"/>
      </rPr>
      <t xml:space="preserve">Председатель совета директоров ФК </t>
    </r>
    <r>
      <rPr>
        <b/>
        <sz val="11"/>
        <rFont val="Arial"/>
        <family val="2"/>
      </rPr>
      <t>«</t>
    </r>
    <r>
      <rPr>
        <sz val="6"/>
        <rFont val="Arial"/>
        <family val="2"/>
      </rPr>
      <t>Уралсиб»</t>
    </r>
  </si>
  <si>
    <r>
      <rPr>
        <sz val="6"/>
        <rFont val="Arial"/>
        <family val="2"/>
      </rPr>
      <t>Российский бизнесмен, владеющий украинской группой «Смарт-холдинг»</t>
    </r>
  </si>
  <si>
    <r>
      <rPr>
        <sz val="6"/>
        <rFont val="Arial"/>
        <family val="2"/>
      </rPr>
      <t>Председатель совета директоров и владелец «Евроцемента»</t>
    </r>
  </si>
  <si>
    <r>
      <rPr>
        <sz val="6"/>
        <rFont val="Arial"/>
        <family val="2"/>
      </rPr>
      <t>Генеральншй директор и совладелец УГМК</t>
    </r>
  </si>
  <si>
    <r>
      <rPr>
        <sz val="6"/>
        <rFont val="Arial"/>
        <family val="2"/>
      </rPr>
      <t>Член Совета федерации, считается владельцем «Фосагро»</t>
    </r>
  </si>
  <si>
    <r>
      <rPr>
        <sz val="6"/>
        <rFont val="Arial"/>
        <family val="2"/>
      </rPr>
      <t>Председатель совета директоров ТМК, владелец группь! «Синара»</t>
    </r>
  </si>
  <si>
    <r>
      <rPr>
        <sz val="6"/>
        <rFont val="Arial"/>
        <family val="2"/>
      </rPr>
      <t xml:space="preserve">Председатель правнения и основатель </t>
    </r>
    <r>
      <rPr>
        <sz val="6"/>
        <rFont val="Arial"/>
        <family val="2"/>
      </rPr>
      <t xml:space="preserve">Coalco, </t>
    </r>
    <r>
      <rPr>
        <sz val="6"/>
        <rFont val="Arial"/>
        <family val="2"/>
      </rPr>
      <t>один из активов - пакет</t>
    </r>
  </si>
  <si>
    <r>
      <rPr>
        <sz val="6"/>
        <rFont val="Arial"/>
        <family val="2"/>
      </rPr>
      <t>«Металлоинвеста»</t>
    </r>
  </si>
  <si>
    <r>
      <rPr>
        <sz val="6"/>
        <rFont val="Arial"/>
        <family val="2"/>
      </rPr>
      <t>Президент Альфа-банка</t>
    </r>
  </si>
  <si>
    <r>
      <rPr>
        <sz val="6"/>
        <rFont val="Arial"/>
        <family val="2"/>
      </rPr>
      <t>Создатель «Русснефти», сначала«потерял» компанию, но затем вернул</t>
    </r>
  </si>
  <si>
    <r>
      <rPr>
        <sz val="6"/>
        <rFont val="Arial"/>
        <family val="2"/>
      </rPr>
      <t xml:space="preserve">Генеральнь!й директор </t>
    </r>
    <r>
      <rPr>
        <sz val="6"/>
        <rFont val="Arial"/>
        <family val="2"/>
      </rPr>
      <t>Evraz Group</t>
    </r>
  </si>
  <si>
    <r>
      <rPr>
        <sz val="6"/>
        <rFont val="Arial"/>
        <family val="2"/>
      </rPr>
      <t>Председатель совета директоров и владелец Русской медной компании</t>
    </r>
  </si>
  <si>
    <r>
      <rPr>
        <b/>
        <sz val="7"/>
        <rFont val="Arial"/>
        <family val="2"/>
      </rPr>
      <t>http://m2011.finansmag.ru/</t>
    </r>
  </si>
  <si>
    <r>
      <rPr>
        <sz val="6"/>
        <rFont val="Arial"/>
        <family val="2"/>
      </rPr>
      <t>н</t>
    </r>
  </si>
  <si>
    <r>
      <rPr>
        <sz val="6"/>
        <rFont val="Arial"/>
        <family val="2"/>
      </rPr>
      <t>Андрей Молчанов</t>
    </r>
  </si>
  <si>
    <r>
      <rPr>
        <sz val="6"/>
        <rFont val="Arial"/>
        <family val="2"/>
      </rPr>
      <t>Александр Лебедев</t>
    </r>
  </si>
  <si>
    <r>
      <rPr>
        <sz val="6"/>
        <rFont val="Arial"/>
        <family val="2"/>
      </rPr>
      <t>Зиявудин Магомедов</t>
    </r>
  </si>
  <si>
    <r>
      <rPr>
        <sz val="6"/>
        <rFont val="Arial"/>
        <family val="2"/>
      </rPr>
      <t>Анатолий Седшх</t>
    </r>
  </si>
  <si>
    <r>
      <rPr>
        <sz val="6"/>
        <rFont val="Arial"/>
        <family val="2"/>
      </rPr>
      <t>Алексей Ананьев</t>
    </r>
  </si>
  <si>
    <r>
      <rPr>
        <sz val="6"/>
        <rFont val="Arial"/>
        <family val="2"/>
      </rPr>
      <t>Дмитрий Ананьев</t>
    </r>
  </si>
  <si>
    <r>
      <rPr>
        <sz val="6"/>
        <rFont val="Arial"/>
        <family val="2"/>
      </rPr>
      <t>Игорь Кесаев</t>
    </r>
  </si>
  <si>
    <r>
      <rPr>
        <sz val="6"/>
        <rFont val="Arial"/>
        <family val="2"/>
      </rPr>
      <t>Александр Мамут</t>
    </r>
  </si>
  <si>
    <r>
      <rPr>
        <sz val="6"/>
        <rFont val="Arial"/>
        <family val="2"/>
      </rPr>
      <t>Андрей Рогачев</t>
    </r>
  </si>
  <si>
    <r>
      <rPr>
        <sz val="6"/>
        <rFont val="Arial"/>
        <family val="2"/>
      </rPr>
      <t>Леонид Симановский</t>
    </r>
  </si>
  <si>
    <r>
      <rPr>
        <sz val="6"/>
        <rFont val="Arial"/>
        <family val="2"/>
      </rPr>
      <t>Урал Рахимов</t>
    </r>
  </si>
  <si>
    <r>
      <rPr>
        <sz val="6"/>
        <rFont val="Arial"/>
        <family val="2"/>
      </rPr>
      <t>Михаил Балакин</t>
    </r>
  </si>
  <si>
    <r>
      <rPr>
        <sz val="6"/>
        <rFont val="Arial"/>
        <family val="2"/>
      </rPr>
      <t>Александр Несис</t>
    </r>
  </si>
  <si>
    <r>
      <rPr>
        <sz val="6"/>
        <rFont val="Arial"/>
        <family val="2"/>
      </rPr>
      <t>Рустам Тарико</t>
    </r>
  </si>
  <si>
    <r>
      <rPr>
        <sz val="6"/>
        <rFont val="Arial"/>
        <family val="2"/>
      </rPr>
      <t>Леонид Лебедев</t>
    </r>
  </si>
  <si>
    <r>
      <rPr>
        <sz val="6"/>
        <rFont val="Arial"/>
        <family val="2"/>
      </rPr>
      <t>Александр Джапаридзе</t>
    </r>
  </si>
  <si>
    <r>
      <rPr>
        <sz val="6"/>
        <rFont val="Arial"/>
        <family val="2"/>
      </rPr>
      <t>Сергей Генералов</t>
    </r>
  </si>
  <si>
    <r>
      <rPr>
        <sz val="6"/>
        <rFont val="Arial"/>
        <family val="2"/>
      </rPr>
      <t>Глеб Фетисов</t>
    </r>
  </si>
  <si>
    <r>
      <rPr>
        <sz val="6"/>
        <rFont val="Arial"/>
        <family val="2"/>
      </rPr>
      <t>Александр Пономаренко</t>
    </r>
  </si>
  <si>
    <r>
      <rPr>
        <sz val="6"/>
        <rFont val="Arial"/>
        <family val="2"/>
      </rPr>
      <t>Александр Скоробогатько</t>
    </r>
  </si>
  <si>
    <r>
      <rPr>
        <sz val="6"/>
        <rFont val="Arial"/>
        <family val="2"/>
      </rPr>
      <t>Александр Гирда</t>
    </r>
  </si>
  <si>
    <r>
      <rPr>
        <sz val="6"/>
        <rFont val="Arial"/>
        <family val="2"/>
      </rPr>
      <t>Виктор Харитонин</t>
    </r>
  </si>
  <si>
    <r>
      <rPr>
        <sz val="6"/>
        <rFont val="Arial"/>
        <family val="2"/>
      </rPr>
      <t>Олег Бурлаков</t>
    </r>
  </si>
  <si>
    <r>
      <rPr>
        <sz val="6"/>
        <rFont val="Arial"/>
        <family val="2"/>
      </rPr>
      <t>Зияд Манасир</t>
    </r>
  </si>
  <si>
    <r>
      <rPr>
        <sz val="6"/>
        <rFont val="Arial"/>
        <family val="2"/>
      </rPr>
      <t>0'</t>
    </r>
  </si>
  <si>
    <r>
      <rPr>
        <b/>
        <sz val="11"/>
        <rFont val="Arial"/>
        <family val="2"/>
      </rPr>
      <t>-ч</t>
    </r>
  </si>
  <si>
    <r>
      <rPr>
        <sz val="6"/>
        <rFont val="Arial"/>
        <family val="2"/>
      </rPr>
      <t>0‘</t>
    </r>
  </si>
  <si>
    <r>
      <rPr>
        <sz val="6"/>
        <rFont val="Arial"/>
        <family val="2"/>
      </rPr>
      <t>0*</t>
    </r>
  </si>
  <si>
    <r>
      <rPr>
        <b/>
        <sz val="11"/>
        <rFont val="Arial"/>
        <family val="2"/>
      </rPr>
      <t>&lt;ч</t>
    </r>
  </si>
  <si>
    <r>
      <rPr>
        <b/>
        <sz val="11"/>
        <rFont val="Arial"/>
        <family val="2"/>
      </rPr>
      <t xml:space="preserve">А © </t>
    </r>
    <r>
      <rPr>
        <i/>
        <sz val="10"/>
        <rFont val="Arial"/>
        <family val="2"/>
      </rPr>
      <t>л</t>
    </r>
  </si>
  <si>
    <r>
      <rPr>
        <b/>
        <sz val="11"/>
        <rFont val="Arial"/>
        <family val="2"/>
      </rPr>
      <t>-Ч</t>
    </r>
  </si>
  <si>
    <r>
      <rPr>
        <b/>
        <sz val="11"/>
        <rFont val="Arial"/>
        <family val="2"/>
      </rPr>
      <t>А</t>
    </r>
  </si>
  <si>
    <r>
      <rPr>
        <i/>
        <sz val="10"/>
        <rFont val="Arial"/>
        <family val="2"/>
      </rPr>
      <t>&amp;</t>
    </r>
  </si>
  <si>
    <r>
      <rPr>
        <b/>
        <sz val="11"/>
        <rFont val="Arial"/>
        <family val="2"/>
      </rPr>
      <t xml:space="preserve">tf </t>
    </r>
    <r>
      <rPr>
        <b/>
        <sz val="11"/>
        <rFont val="Arial"/>
        <family val="2"/>
      </rPr>
      <t xml:space="preserve">^ ДГ </t>
    </r>
    <r>
      <rPr>
        <i/>
        <sz val="10"/>
        <rFont val="Arial"/>
        <family val="2"/>
      </rPr>
      <t>■=£</t>
    </r>
  </si>
  <si>
    <r>
      <rPr>
        <b/>
        <sz val="11"/>
        <rFont val="Arial"/>
        <family val="2"/>
      </rPr>
      <t xml:space="preserve">0 </t>
    </r>
    <r>
      <rPr>
        <b/>
        <sz val="10"/>
        <rFont val="Arial"/>
        <family val="2"/>
      </rPr>
      <t xml:space="preserve">й </t>
    </r>
    <r>
      <rPr>
        <b/>
        <sz val="11"/>
        <rFont val="Arial"/>
        <family val="2"/>
      </rPr>
      <t>$</t>
    </r>
  </si>
  <si>
    <r>
      <rPr>
        <b/>
        <sz val="11"/>
        <rFont val="Arial"/>
        <family val="2"/>
      </rPr>
      <t xml:space="preserve">• У </t>
    </r>
    <r>
      <rPr>
        <i/>
        <sz val="10"/>
        <rFont val="Arial"/>
        <family val="2"/>
      </rPr>
      <t>*£</t>
    </r>
    <r>
      <rPr>
        <b/>
        <sz val="11"/>
        <rFont val="Arial"/>
        <family val="2"/>
      </rPr>
      <t xml:space="preserve"> А</t>
    </r>
  </si>
  <si>
    <r>
      <rPr>
        <b/>
        <sz val="11"/>
        <rFont val="Arial"/>
        <family val="2"/>
      </rPr>
      <t>+ А У</t>
    </r>
  </si>
  <si>
    <r>
      <rPr>
        <i/>
        <sz val="10"/>
        <rFont val="Arial"/>
        <family val="2"/>
      </rPr>
      <t>Ъ</t>
    </r>
    <r>
      <rPr>
        <b/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f </t>
    </r>
    <r>
      <rPr>
        <i/>
        <sz val="10"/>
        <rFont val="Arial"/>
        <family val="2"/>
      </rPr>
      <t>ш &lt;£</t>
    </r>
    <r>
      <rPr>
        <b/>
        <sz val="11"/>
        <rFont val="Arial"/>
        <family val="2"/>
      </rPr>
      <t xml:space="preserve"> У</t>
    </r>
  </si>
  <si>
    <r>
      <rPr>
        <i/>
        <sz val="10"/>
        <rFont val="Arial"/>
        <family val="2"/>
      </rPr>
      <t>&lt;£</t>
    </r>
    <r>
      <rPr>
        <b/>
        <sz val="11"/>
        <rFont val="Arial"/>
        <family val="2"/>
      </rPr>
      <t xml:space="preserve"> в</t>
    </r>
  </si>
  <si>
    <r>
      <rPr>
        <b/>
        <sz val="11"/>
        <rFont val="Arial"/>
        <family val="2"/>
      </rPr>
      <t>® В ^ и</t>
    </r>
  </si>
  <si>
    <r>
      <rPr>
        <i/>
        <sz val="10"/>
        <rFont val="Arial"/>
        <family val="2"/>
      </rPr>
      <t>w</t>
    </r>
    <r>
      <rPr>
        <b/>
        <sz val="11"/>
        <rFont val="Arial"/>
        <family val="2"/>
      </rPr>
      <t xml:space="preserve"> </t>
    </r>
    <r>
      <rPr>
        <b/>
        <sz val="11"/>
        <rFont val="Arial"/>
        <family val="2"/>
      </rPr>
      <t>-г</t>
    </r>
  </si>
  <si>
    <r>
      <rPr>
        <b/>
        <sz val="11"/>
        <rFont val="Arial"/>
        <family val="2"/>
      </rPr>
      <t xml:space="preserve">tr </t>
    </r>
    <r>
      <rPr>
        <b/>
        <sz val="11"/>
        <rFont val="Arial"/>
        <family val="2"/>
      </rPr>
      <t>е « •</t>
    </r>
  </si>
  <si>
    <r>
      <rPr>
        <sz val="6"/>
        <rFont val="Arial"/>
        <family val="2"/>
      </rPr>
      <t>¥ 1*йО</t>
    </r>
  </si>
  <si>
    <r>
      <rPr>
        <i/>
        <sz val="11"/>
        <rFont val="Arial"/>
        <family val="2"/>
      </rPr>
      <t>л Ж.</t>
    </r>
  </si>
  <si>
    <r>
      <rPr>
        <sz val="6"/>
        <rFont val="Arial"/>
        <family val="2"/>
      </rPr>
      <t xml:space="preserve">tř </t>
    </r>
    <r>
      <rPr>
        <b/>
        <sz val="11"/>
        <rFont val="Arial"/>
        <family val="2"/>
      </rPr>
      <t xml:space="preserve">© </t>
    </r>
    <r>
      <rPr>
        <b/>
        <sz val="10"/>
        <rFont val="Arial"/>
        <family val="2"/>
      </rPr>
      <t xml:space="preserve">1 </t>
    </r>
    <r>
      <rPr>
        <i/>
        <sz val="11"/>
        <rFont val="Arial"/>
        <family val="2"/>
      </rPr>
      <t>*£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i</t>
    </r>
  </si>
  <si>
    <r>
      <rPr>
        <b/>
        <sz val="10"/>
        <rFont val="Arial"/>
        <family val="2"/>
      </rPr>
      <t>•</t>
    </r>
  </si>
  <si>
    <r>
      <rPr>
        <sz val="6"/>
        <rFont val="Arial"/>
        <family val="2"/>
      </rPr>
      <t>*</t>
    </r>
  </si>
  <si>
    <r>
      <rPr>
        <b/>
        <sz val="11"/>
        <rFont val="Arial"/>
        <family val="2"/>
      </rPr>
      <t xml:space="preserve">В </t>
    </r>
    <r>
      <rPr>
        <sz val="6"/>
        <rFont val="Arial"/>
        <family val="2"/>
      </rPr>
      <t>-</t>
    </r>
  </si>
  <si>
    <r>
      <rPr>
        <i/>
        <sz val="10"/>
        <rFont val="Arial"/>
        <family val="2"/>
      </rPr>
      <t>И</t>
    </r>
    <r>
      <rPr>
        <b/>
        <sz val="11"/>
        <rFont val="Arial"/>
        <family val="2"/>
      </rPr>
      <t xml:space="preserve"> © $</t>
    </r>
  </si>
  <si>
    <r>
      <rPr>
        <b/>
        <sz val="11"/>
        <rFont val="Arial"/>
        <family val="2"/>
      </rPr>
      <t xml:space="preserve">’S </t>
    </r>
    <r>
      <rPr>
        <i/>
        <sz val="11"/>
        <rFont val="Arial"/>
        <family val="2"/>
      </rPr>
      <t>w</t>
    </r>
  </si>
  <si>
    <r>
      <rPr>
        <i/>
        <sz val="11"/>
        <rFont val="Arial"/>
        <family val="2"/>
      </rPr>
      <t>•£</t>
    </r>
    <r>
      <rPr>
        <sz val="6"/>
        <rFont val="Arial"/>
        <family val="2"/>
      </rPr>
      <t xml:space="preserve"> </t>
    </r>
    <r>
      <rPr>
        <b/>
        <sz val="10"/>
        <rFont val="Arial"/>
        <family val="2"/>
      </rPr>
      <t>S</t>
    </r>
  </si>
  <si>
    <r>
      <rPr>
        <b/>
        <sz val="10"/>
        <rFont val="Arial"/>
        <family val="2"/>
      </rPr>
      <t>S</t>
    </r>
  </si>
  <si>
    <r>
      <rPr>
        <sz val="6"/>
        <rFont val="Arial"/>
        <family val="2"/>
      </rPr>
      <t>Член Совета федерации, основной акционер группь! ЛСР</t>
    </r>
  </si>
  <si>
    <r>
      <rPr>
        <sz val="6"/>
        <rFont val="Arial"/>
        <family val="2"/>
      </rPr>
      <t>Владелец и председатели совета директоров Национальной резервной корпорации</t>
    </r>
  </si>
  <si>
    <r>
      <rPr>
        <sz val="6"/>
        <rFont val="Arial"/>
        <family val="2"/>
      </rPr>
      <t>Владелец холдинга «Сумма Капитал»</t>
    </r>
  </si>
  <si>
    <r>
      <rPr>
        <sz val="6"/>
        <rFont val="Arial"/>
        <family val="2"/>
      </rPr>
      <t>Председатели совета директоров и</t>
    </r>
  </si>
  <si>
    <r>
      <rPr>
        <sz val="6"/>
        <rFont val="Arial"/>
        <family val="2"/>
      </rPr>
      <t>совладелец Объединенной</t>
    </r>
  </si>
  <si>
    <r>
      <rPr>
        <sz val="6"/>
        <rFont val="Arial"/>
        <family val="2"/>
      </rPr>
      <t>металлургической компании</t>
    </r>
  </si>
  <si>
    <r>
      <rPr>
        <sz val="6"/>
        <rFont val="Arial"/>
        <family val="2"/>
      </rPr>
      <t>Председатели совета директоров Промсвязьбанка, совладелец группь! « Промсвязькап итал »</t>
    </r>
  </si>
  <si>
    <r>
      <rPr>
        <sz val="6"/>
        <rFont val="Arial"/>
        <family val="2"/>
      </rPr>
      <t xml:space="preserve">Член Совета федерации, брат и бизнес-партнер Алексея Ананиева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>43)</t>
    </r>
  </si>
  <si>
    <r>
      <rPr>
        <sz val="6"/>
        <rFont val="Arial"/>
        <family val="2"/>
      </rPr>
      <t>Президент и владелец группь! «Меркурий»</t>
    </r>
  </si>
  <si>
    <r>
      <rPr>
        <sz val="6"/>
        <rFont val="Arial"/>
        <family val="2"/>
      </rPr>
      <t>Владелец контрольного пакета «Евросети», а также крупния миноритарий «Полиметалла»</t>
    </r>
  </si>
  <si>
    <r>
      <rPr>
        <sz val="6"/>
        <rFont val="Arial"/>
        <family val="2"/>
      </rPr>
      <t>Основатели «Пятерочки» и «Карусели», а ншне строители</t>
    </r>
  </si>
  <si>
    <r>
      <rPr>
        <sz val="6"/>
        <rFont val="Arial"/>
        <family val="2"/>
      </rPr>
      <t>Первшй зампредседателя комитета Госдумь! по знергетике, совладелец «Новатзка»</t>
    </r>
  </si>
  <si>
    <r>
      <rPr>
        <sz val="6"/>
        <rFont val="Arial"/>
        <family val="2"/>
      </rPr>
      <t>Негласнь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й владелец башкирского ТЗК, продал АФК «Система» контроли в</t>
    </r>
  </si>
  <si>
    <r>
      <rPr>
        <sz val="6"/>
        <rFont val="Arial"/>
        <family val="2"/>
      </rPr>
      <t>компаниях</t>
    </r>
  </si>
  <si>
    <r>
      <rPr>
        <sz val="6"/>
        <rFont val="Arial"/>
        <family val="2"/>
      </rPr>
      <t>Основной владелец строительно-девелоперской группь! СУ-155</t>
    </r>
  </si>
  <si>
    <r>
      <rPr>
        <sz val="6"/>
        <rFont val="Arial"/>
        <family val="2"/>
      </rPr>
      <t>Совладелец «Полиметалла» и Н ом ос-банка</t>
    </r>
  </si>
  <si>
    <r>
      <rPr>
        <sz val="6"/>
        <rFont val="Arial"/>
        <family val="2"/>
      </rPr>
      <t>Председатели совета директоров и владелец банка «Русский стандарт»</t>
    </r>
  </si>
  <si>
    <r>
      <rPr>
        <sz val="6"/>
        <rFont val="Arial"/>
        <family val="2"/>
      </rPr>
      <t>Член Совета федерации, владелец группь! «Синтез»</t>
    </r>
  </si>
  <si>
    <r>
      <rPr>
        <sz val="6"/>
        <rFont val="Arial"/>
        <family val="2"/>
      </rPr>
      <t xml:space="preserve">Исполнительнь!й директор и основной владелец </t>
    </r>
    <r>
      <rPr>
        <sz val="6"/>
        <rFont val="Arial"/>
        <family val="2"/>
      </rPr>
      <t>Eurasia Drilling Company</t>
    </r>
  </si>
  <si>
    <r>
      <rPr>
        <sz val="6"/>
        <rFont val="Arial"/>
        <family val="2"/>
      </rPr>
      <t>Президент и контролирующий собственник группь! «Промишлените инвесторь!»</t>
    </r>
  </si>
  <si>
    <r>
      <rPr>
        <sz val="6"/>
        <rFont val="Arial"/>
        <family val="2"/>
      </rPr>
      <t xml:space="preserve">Крупнейший миноритарий </t>
    </r>
    <r>
      <rPr>
        <sz val="6"/>
        <rFont val="Arial"/>
        <family val="2"/>
      </rPr>
      <t xml:space="preserve">Altimo, </t>
    </r>
    <r>
      <rPr>
        <sz val="6"/>
        <rFont val="Arial"/>
        <family val="2"/>
      </rPr>
      <t>один из активов - Мой банк</t>
    </r>
  </si>
  <si>
    <r>
      <rPr>
        <sz val="6"/>
        <rFont val="Arial"/>
        <family val="2"/>
      </rPr>
      <t>Председатели совета директоров и совладелец Новороссийского морското торгового порта</t>
    </r>
  </si>
  <si>
    <r>
      <rPr>
        <sz val="6"/>
        <rFont val="Arial"/>
        <family val="2"/>
      </rPr>
      <t>Депутат Госдумь!, совладелец Новороссийского морского торгового порта</t>
    </r>
  </si>
  <si>
    <r>
      <rPr>
        <sz val="6"/>
        <rFont val="Arial"/>
        <family val="2"/>
      </rPr>
      <t>Совладелец «Пятерочек» и «Перекрестков»</t>
    </r>
  </si>
  <si>
    <r>
      <rPr>
        <sz val="6"/>
        <rFont val="Arial"/>
        <family val="2"/>
      </rPr>
      <t>Председатели совета директоров и крупнейший акционер «Фармстандарта»</t>
    </r>
  </si>
  <si>
    <r>
      <rPr>
        <sz val="6"/>
        <rFont val="Arial"/>
        <family val="2"/>
      </rPr>
      <t>Зкс-владелец «Новоросцемента», инвестирует в нефтяную отрасли</t>
    </r>
  </si>
  <si>
    <r>
      <rPr>
        <sz val="6"/>
        <rFont val="Arial"/>
        <family val="2"/>
      </rPr>
      <t>Владелец «Стройгазконсалтинга», одного из</t>
    </r>
  </si>
  <si>
    <r>
      <rPr>
        <sz val="6"/>
        <rFont val="Arial"/>
        <family val="2"/>
      </rPr>
      <t>Аркадий Ротенберг</t>
    </r>
  </si>
  <si>
    <r>
      <rPr>
        <sz val="6"/>
        <rFont val="Arial"/>
        <family val="2"/>
      </rPr>
      <t>Борис Ротенберг</t>
    </r>
  </si>
  <si>
    <r>
      <rPr>
        <sz val="6"/>
        <rFont val="Arial"/>
        <family val="2"/>
      </rPr>
      <t>Зелимхан Муцоев</t>
    </r>
  </si>
  <si>
    <r>
      <rPr>
        <sz val="6"/>
        <rFont val="Arial"/>
        <family val="2"/>
      </rPr>
      <t>Андрей Бокарев</t>
    </r>
  </si>
  <si>
    <r>
      <rPr>
        <sz val="6"/>
        <rFont val="Arial"/>
        <family val="2"/>
      </rPr>
      <t>Владимир Иорих</t>
    </r>
  </si>
  <si>
    <r>
      <rPr>
        <sz val="6"/>
        <rFont val="Arial"/>
        <family val="2"/>
      </rPr>
      <t>Андрей Комаров</t>
    </r>
  </si>
  <si>
    <r>
      <rPr>
        <sz val="6"/>
        <rFont val="Arial"/>
        <family val="2"/>
      </rPr>
      <t>Анатолий Скуров</t>
    </r>
  </si>
  <si>
    <r>
      <rPr>
        <sz val="6"/>
        <rFont val="Arial"/>
        <family val="2"/>
      </rPr>
      <t>Дмитрий Босов</t>
    </r>
  </si>
  <si>
    <r>
      <rPr>
        <sz val="6"/>
        <rFont val="Arial"/>
        <family val="2"/>
      </rPr>
      <t>Арас Агаларов</t>
    </r>
  </si>
  <si>
    <r>
      <rPr>
        <sz val="6"/>
        <rFont val="Arial"/>
        <family val="2"/>
      </rPr>
      <t>Петр Кондрашев</t>
    </r>
  </si>
  <si>
    <r>
      <rPr>
        <sz val="6"/>
        <rFont val="Arial"/>
        <family val="2"/>
      </rPr>
      <t>Анатолий Ломакин</t>
    </r>
  </si>
  <si>
    <r>
      <rPr>
        <sz val="6"/>
        <rFont val="Arial"/>
        <family val="2"/>
      </rPr>
      <t>Михаил Абшзов</t>
    </r>
  </si>
  <si>
    <r>
      <rPr>
        <sz val="6"/>
        <rFont val="Arial"/>
        <family val="2"/>
      </rPr>
      <t>Вячеслав Кантор</t>
    </r>
  </si>
  <si>
    <r>
      <rPr>
        <sz val="6"/>
        <rFont val="Arial"/>
        <family val="2"/>
      </rPr>
      <t>Фархад Ахмедов</t>
    </r>
  </si>
  <si>
    <r>
      <rPr>
        <sz val="6"/>
        <rFont val="Arial"/>
        <family val="2"/>
      </rPr>
      <t>Андрей Бородин</t>
    </r>
  </si>
  <si>
    <r>
      <rPr>
        <sz val="6"/>
        <rFont val="Arial"/>
        <family val="2"/>
      </rPr>
      <t>Лев Кветной</t>
    </r>
  </si>
  <si>
    <r>
      <rPr>
        <sz val="6"/>
        <rFont val="Arial"/>
        <family val="2"/>
      </rPr>
      <t>Гавриил Юшваев</t>
    </r>
  </si>
  <si>
    <r>
      <rPr>
        <sz val="6"/>
        <rFont val="Arial"/>
        <family val="2"/>
      </rPr>
      <t>Дмитрий Коржев</t>
    </r>
  </si>
  <si>
    <r>
      <rPr>
        <sz val="6"/>
        <rFont val="Arial"/>
        <family val="2"/>
      </rPr>
      <t>Александр Путилов</t>
    </r>
  </si>
  <si>
    <r>
      <rPr>
        <sz val="6"/>
        <rFont val="Arial"/>
        <family val="2"/>
      </rPr>
      <t>Дмитрий Троицкий</t>
    </r>
  </si>
  <si>
    <r>
      <rPr>
        <sz val="6"/>
        <rFont val="Arial"/>
        <family val="2"/>
      </rPr>
      <t>Владимир Груздев</t>
    </r>
  </si>
  <si>
    <r>
      <rPr>
        <sz val="6"/>
        <rFont val="Arial"/>
        <family val="2"/>
      </rPr>
      <t>Дмитрий Каменщик</t>
    </r>
  </si>
  <si>
    <r>
      <rPr>
        <sz val="6"/>
        <rFont val="Arial"/>
        <family val="2"/>
      </rPr>
      <t>Валерий Коган</t>
    </r>
  </si>
  <si>
    <r>
      <rPr>
        <sz val="6"/>
        <rFont val="Arial"/>
        <family val="2"/>
      </rPr>
      <t>Андрей Кузяев</t>
    </r>
  </si>
  <si>
    <r>
      <rPr>
        <i/>
        <sz val="11"/>
        <rFont val="Arial"/>
        <family val="2"/>
      </rPr>
      <t>&amp;</t>
    </r>
  </si>
  <si>
    <r>
      <rPr>
        <sz val="6"/>
        <rFont val="Arial"/>
        <family val="2"/>
      </rPr>
      <t>е</t>
    </r>
  </si>
  <si>
    <r>
      <rPr>
        <sz val="6"/>
        <rFont val="Arial"/>
        <family val="2"/>
      </rPr>
      <t xml:space="preserve">«ч Я </t>
    </r>
    <r>
      <rPr>
        <i/>
        <sz val="11"/>
        <rFont val="Arial"/>
        <family val="2"/>
      </rPr>
      <t>4</t>
    </r>
  </si>
  <si>
    <r>
      <rPr>
        <sz val="6"/>
        <rFont val="Arial"/>
        <family val="2"/>
      </rPr>
      <t xml:space="preserve">^ Я </t>
    </r>
    <r>
      <rPr>
        <i/>
        <sz val="11"/>
        <rFont val="Arial"/>
        <family val="2"/>
      </rPr>
      <t>4</t>
    </r>
  </si>
  <si>
    <r>
      <rPr>
        <sz val="6"/>
        <rFont val="Arial"/>
        <family val="2"/>
      </rPr>
      <t xml:space="preserve">т </t>
    </r>
    <r>
      <rPr>
        <i/>
        <sz val="11"/>
        <rFont val="Arial"/>
        <family val="2"/>
      </rPr>
      <t>4</t>
    </r>
  </si>
  <si>
    <r>
      <rPr>
        <sz val="6"/>
        <rFont val="Arial"/>
        <family val="2"/>
      </rPr>
      <t>Т=</t>
    </r>
  </si>
  <si>
    <r>
      <rPr>
        <sz val="6"/>
        <rFont val="Arial"/>
        <family val="2"/>
      </rPr>
      <t>o'</t>
    </r>
  </si>
  <si>
    <r>
      <rPr>
        <sz val="6"/>
        <rFont val="Arial"/>
        <family val="2"/>
      </rPr>
      <t>\</t>
    </r>
  </si>
  <si>
    <r>
      <rPr>
        <sz val="6"/>
        <rFont val="Arial"/>
        <family val="2"/>
      </rPr>
      <t xml:space="preserve">s * </t>
    </r>
    <r>
      <rPr>
        <i/>
        <sz val="11"/>
        <rFont val="Arial"/>
        <family val="2"/>
      </rPr>
      <t>w</t>
    </r>
  </si>
  <si>
    <r>
      <rPr>
        <sz val="6"/>
        <rFont val="Arial"/>
        <family val="2"/>
      </rPr>
      <t xml:space="preserve">S </t>
    </r>
    <r>
      <rPr>
        <sz val="6"/>
        <rFont val="Arial"/>
        <family val="2"/>
      </rPr>
      <t xml:space="preserve">в </t>
    </r>
    <r>
      <rPr>
        <sz val="6"/>
        <rFont val="Arial"/>
        <family val="2"/>
      </rPr>
      <t xml:space="preserve">T </t>
    </r>
    <r>
      <rPr>
        <sz val="6"/>
        <rFont val="Arial"/>
        <family val="2"/>
      </rPr>
      <t>/Г</t>
    </r>
  </si>
  <si>
    <r>
      <rPr>
        <sz val="6"/>
        <rFont val="Arial"/>
        <family val="2"/>
      </rPr>
      <t xml:space="preserve">£ © </t>
    </r>
    <r>
      <rPr>
        <i/>
        <sz val="11"/>
        <rFont val="Arial"/>
        <family val="2"/>
      </rPr>
      <t>4</t>
    </r>
  </si>
  <si>
    <r>
      <rPr>
        <i/>
        <sz val="11"/>
        <rFont val="Arial"/>
        <family val="2"/>
      </rPr>
      <t>Я9Р</t>
    </r>
  </si>
  <si>
    <r>
      <rPr>
        <sz val="6"/>
        <rFont val="Arial"/>
        <family val="2"/>
      </rPr>
      <t>*</t>
    </r>
  </si>
  <si>
    <r>
      <rPr>
        <sz val="6"/>
        <rFont val="Arial"/>
        <family val="2"/>
      </rPr>
      <t xml:space="preserve">£ © A </t>
    </r>
    <r>
      <rPr>
        <sz val="6"/>
        <rFont val="Arial"/>
        <family val="2"/>
      </rPr>
      <t>«</t>
    </r>
  </si>
  <si>
    <r>
      <rPr>
        <sz val="6"/>
        <rFont val="Arial"/>
        <family val="2"/>
      </rPr>
      <t xml:space="preserve">• </t>
    </r>
    <r>
      <rPr>
        <i/>
        <sz val="11"/>
        <rFont val="Arial"/>
        <family val="2"/>
      </rPr>
      <t>*£■</t>
    </r>
  </si>
  <si>
    <r>
      <rPr>
        <sz val="6"/>
        <rFont val="Arial"/>
        <family val="2"/>
      </rPr>
      <t xml:space="preserve">-Ä* </t>
    </r>
    <r>
      <rPr>
        <sz val="6"/>
        <rFont val="Arial"/>
        <family val="2"/>
      </rPr>
      <t>t A</t>
    </r>
  </si>
  <si>
    <r>
      <rPr>
        <sz val="6"/>
        <rFont val="Arial"/>
        <family val="2"/>
      </rPr>
      <t>•</t>
    </r>
  </si>
  <si>
    <r>
      <rPr>
        <i/>
        <sz val="11"/>
        <rFont val="Arial"/>
        <family val="2"/>
      </rPr>
      <t>&lt;£</t>
    </r>
    <r>
      <rPr>
        <sz val="6"/>
        <rFont val="Arial"/>
        <family val="2"/>
      </rPr>
      <t xml:space="preserve"> a</t>
    </r>
  </si>
  <si>
    <r>
      <rPr>
        <i/>
        <sz val="11"/>
        <rFont val="Arial"/>
        <family val="2"/>
      </rPr>
      <t>&amp; *£ %</t>
    </r>
  </si>
  <si>
    <r>
      <rPr>
        <sz val="6"/>
        <rFont val="Arial"/>
        <family val="2"/>
      </rPr>
      <t xml:space="preserve">^ </t>
    </r>
    <r>
      <rPr>
        <i/>
        <sz val="11"/>
        <rFont val="Arial"/>
        <family val="2"/>
      </rPr>
      <t>W</t>
    </r>
  </si>
  <si>
    <r>
      <rPr>
        <sz val="6"/>
        <rFont val="Arial"/>
        <family val="2"/>
      </rPr>
      <t>^ S</t>
    </r>
  </si>
  <si>
    <r>
      <rPr>
        <sz val="6"/>
        <rFont val="Arial"/>
        <family val="2"/>
      </rPr>
      <t xml:space="preserve">^ </t>
    </r>
    <r>
      <rPr>
        <i/>
        <sz val="11"/>
        <rFont val="Arial"/>
        <family val="2"/>
      </rPr>
      <t>w</t>
    </r>
  </si>
  <si>
    <r>
      <rPr>
        <sz val="6"/>
        <rFont val="Arial"/>
        <family val="2"/>
      </rPr>
      <t>£© ☆ A</t>
    </r>
  </si>
  <si>
    <r>
      <rPr>
        <sz val="6"/>
        <rFont val="Arial"/>
        <family val="2"/>
      </rPr>
      <t>Ф</t>
    </r>
  </si>
  <si>
    <r>
      <rPr>
        <sz val="6"/>
        <rFont val="Arial"/>
        <family val="2"/>
      </rPr>
      <t xml:space="preserve">S 2 </t>
    </r>
    <r>
      <rPr>
        <i/>
        <sz val="11"/>
        <rFont val="Arial"/>
        <family val="2"/>
      </rPr>
      <t>*£</t>
    </r>
  </si>
  <si>
    <r>
      <rPr>
        <sz val="6"/>
        <rFont val="Arial"/>
        <family val="2"/>
      </rPr>
      <t>Директор спортклуба «Явара-Нева», совладелец банка «Севернь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й морской путь»</t>
    </r>
  </si>
  <si>
    <r>
      <rPr>
        <sz val="6"/>
        <rFont val="Arial"/>
        <family val="2"/>
      </rPr>
      <t>Брат и партнер по бизнесу Аркадия Ротенберга (№ 63)</t>
    </r>
  </si>
  <si>
    <r>
      <rPr>
        <sz val="6"/>
        <rFont val="Arial"/>
        <family val="2"/>
      </rPr>
      <t>Депутат Госдумь!, зкс-владелец Первоуральского новотрубного завода</t>
    </r>
  </si>
  <si>
    <r>
      <rPr>
        <sz val="6"/>
        <rFont val="Arial"/>
        <family val="2"/>
      </rPr>
      <t>Председатель совета директоров</t>
    </r>
  </si>
  <si>
    <r>
      <rPr>
        <sz val="6"/>
        <rFont val="Arial"/>
        <family val="2"/>
      </rPr>
      <t>«Трансмашхолдинга», партнер Искандара Махмудова (№ 16)</t>
    </r>
  </si>
  <si>
    <r>
      <rPr>
        <sz val="6"/>
        <rFont val="Arial"/>
        <family val="2"/>
      </rPr>
      <t>Зкс-совладелец «Мечела», теперь занимается инвестициями</t>
    </r>
  </si>
  <si>
    <r>
      <rPr>
        <sz val="6"/>
        <rFont val="Arial"/>
        <family val="2"/>
      </rPr>
      <t>Член Совета федерации, совладелец « Группь! ЧТПЗ»</t>
    </r>
  </si>
  <si>
    <r>
      <rPr>
        <sz val="6"/>
        <rFont val="Arial"/>
        <family val="2"/>
      </rPr>
      <t>Президент холдинга «Сибуглемет»</t>
    </r>
  </si>
  <si>
    <r>
      <rPr>
        <sz val="6"/>
        <rFont val="Arial"/>
        <family val="2"/>
      </rPr>
      <t>Президент и основной владелец группь! «Аллтек»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</si>
  <si>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 xml:space="preserve">Crocus Group </t>
    </r>
    <r>
      <rPr>
        <sz val="6"/>
        <rFont val="Arial"/>
        <family val="2"/>
      </rPr>
      <t>и сват президента Азербайджана</t>
    </r>
  </si>
  <si>
    <r>
      <rPr>
        <sz val="6"/>
        <rFont val="Arial"/>
        <family val="2"/>
      </rPr>
      <t>Совладелец и член совета директоров «Сильвинита»</t>
    </r>
  </si>
  <si>
    <r>
      <rPr>
        <sz val="6"/>
        <rFont val="Arial"/>
        <family val="2"/>
      </rPr>
      <t>Основатель Международной калийной корпорации</t>
    </r>
  </si>
  <si>
    <r>
      <rPr>
        <sz val="6"/>
        <rFont val="Arial"/>
        <family val="2"/>
      </rPr>
      <t xml:space="preserve">Владелец корпорации </t>
    </r>
    <r>
      <rPr>
        <sz val="6"/>
        <rFont val="Arial"/>
        <family val="2"/>
      </rPr>
      <t xml:space="preserve">Ru-com, </t>
    </r>
    <r>
      <rPr>
        <sz val="6"/>
        <rFont val="Arial"/>
        <family val="2"/>
      </rPr>
      <t>в которую входят «Группа Е4» и «Сибирьзнерго»</t>
    </r>
  </si>
  <si>
    <r>
      <rPr>
        <sz val="6"/>
        <rFont val="Arial"/>
        <family val="2"/>
      </rPr>
      <t>Владелец «Акрона», президентствует в Европейском еврейском конгрессе под</t>
    </r>
  </si>
  <si>
    <r>
      <rPr>
        <sz val="6"/>
        <rFont val="Arial"/>
        <family val="2"/>
      </rPr>
      <t>именем Моше</t>
    </r>
  </si>
  <si>
    <r>
      <rPr>
        <sz val="6"/>
        <rFont val="Arial"/>
        <family val="2"/>
      </rPr>
      <t>Совладелец «Нортгаза»</t>
    </r>
  </si>
  <si>
    <r>
      <rPr>
        <sz val="6"/>
        <rFont val="Arial"/>
        <family val="2"/>
      </rPr>
      <t>Президент и совладелец Банка Москвь!</t>
    </r>
  </si>
  <si>
    <r>
      <rPr>
        <sz val="6"/>
        <rFont val="Arial"/>
        <family val="2"/>
      </rPr>
      <t>Зкс-партнер Алишера Усманова (№ 3), ншне</t>
    </r>
  </si>
  <si>
    <r>
      <rPr>
        <sz val="6"/>
        <rFont val="Arial"/>
        <family val="2"/>
      </rPr>
      <t>владелец «Новоросцемента» и банка «Национальншй стандарт»</t>
    </r>
  </si>
  <si>
    <r>
      <rPr>
        <sz val="6"/>
        <rFont val="Arial"/>
        <family val="2"/>
      </rPr>
      <t>До недавнего времени крупнейший акционер «Вимм-Билль-Данна»</t>
    </r>
  </si>
  <si>
    <r>
      <rPr>
        <sz val="6"/>
        <rFont val="Arial"/>
        <family val="2"/>
      </rPr>
      <t>Совладелец торговой сети «0’кей»</t>
    </r>
  </si>
  <si>
    <r>
      <rPr>
        <sz val="6"/>
        <rFont val="Arial"/>
        <family val="2"/>
      </rPr>
      <t xml:space="preserve">Зкс-президент «Роснефти», совладелец </t>
    </r>
    <r>
      <rPr>
        <sz val="6"/>
        <rFont val="Arial"/>
        <family val="2"/>
      </rPr>
      <t>Eurasia Drilling Company</t>
    </r>
  </si>
  <si>
    <r>
      <rPr>
        <sz val="6"/>
        <rFont val="Arial"/>
        <family val="2"/>
      </rPr>
      <t>Партнер Дмитрия Коржева (№ 80)</t>
    </r>
  </si>
  <si>
    <r>
      <rPr>
        <sz val="6"/>
        <rFont val="Arial"/>
        <family val="2"/>
      </rPr>
      <t>Депутат Государственной думь!, основатель сети «Седьмой континент»</t>
    </r>
  </si>
  <si>
    <r>
      <rPr>
        <sz val="6"/>
        <rFont val="Arial"/>
        <family val="2"/>
      </rPr>
      <t>Совладелец группь! «Ист-лайн», арендующей азропорт Домодедово</t>
    </r>
  </si>
  <si>
    <r>
      <rPr>
        <sz val="6"/>
        <rFont val="Arial"/>
        <family val="2"/>
      </rPr>
      <t>Партнер Дмитрия Каменщика (№ 84)</t>
    </r>
  </si>
  <si>
    <r>
      <rPr>
        <sz val="6"/>
        <rFont val="Arial"/>
        <family val="2"/>
      </rPr>
      <t>Председатель совета директоров Пермской ФПГ, президент «Лукойл Оверсиз Холдинг»</t>
    </r>
  </si>
  <si>
    <r>
      <rPr>
        <sz val="6"/>
        <rFont val="Arial"/>
        <family val="2"/>
      </rPr>
      <t>Николай Максимов</t>
    </r>
  </si>
  <si>
    <r>
      <rPr>
        <sz val="6"/>
        <rFont val="Arial"/>
        <family val="2"/>
      </rPr>
      <t>Вадим Мошкович</t>
    </r>
  </si>
  <si>
    <r>
      <rPr>
        <sz val="6"/>
        <rFont val="Arial"/>
        <family val="2"/>
      </rPr>
      <t>Сайт-Салам Гуцериев</t>
    </r>
  </si>
  <si>
    <r>
      <rPr>
        <sz val="6"/>
        <rFont val="Arial"/>
        <family val="2"/>
      </rPr>
      <t>Андрей Косогов</t>
    </r>
  </si>
  <si>
    <r>
      <rPr>
        <sz val="6"/>
        <rFont val="Arial"/>
        <family val="2"/>
      </rPr>
      <t>Максим Ноготков</t>
    </r>
  </si>
  <si>
    <r>
      <rPr>
        <sz val="6"/>
        <rFont val="Arial"/>
        <family val="2"/>
      </rPr>
      <t>Александр Светаков</t>
    </r>
  </si>
  <si>
    <r>
      <rPr>
        <sz val="6"/>
        <rFont val="Arial"/>
        <family val="2"/>
      </rPr>
      <t>Александр Щукин</t>
    </r>
  </si>
  <si>
    <r>
      <rPr>
        <sz val="6"/>
        <rFont val="Arial"/>
        <family val="2"/>
      </rPr>
      <t>Елена Батурина</t>
    </r>
  </si>
  <si>
    <r>
      <rPr>
        <sz val="6"/>
        <rFont val="Arial"/>
        <family val="2"/>
      </rPr>
      <t>Валентин Бухтояров</t>
    </r>
  </si>
  <si>
    <r>
      <rPr>
        <sz val="6"/>
        <rFont val="Arial"/>
        <family val="2"/>
      </rPr>
      <t>Александр Вагин</t>
    </r>
  </si>
  <si>
    <r>
      <rPr>
        <sz val="6"/>
        <rFont val="Arial"/>
        <family val="2"/>
      </rPr>
      <t>Тельман Исмаилов</t>
    </r>
  </si>
  <si>
    <r>
      <rPr>
        <sz val="6"/>
        <rFont val="Arial"/>
        <family val="2"/>
      </rPr>
      <t>Самвел Карапетян</t>
    </r>
  </si>
  <si>
    <r>
      <rPr>
        <sz val="6"/>
        <rFont val="Arial"/>
        <family val="2"/>
      </rPr>
      <t>Геннадий Козовой</t>
    </r>
  </si>
  <si>
    <r>
      <rPr>
        <sz val="6"/>
        <rFont val="Arial"/>
        <family val="2"/>
      </rPr>
      <t>Игорь Рудинский</t>
    </r>
  </si>
  <si>
    <r>
      <rPr>
        <sz val="6"/>
        <rFont val="Arial"/>
        <family val="2"/>
      </rPr>
      <t>Константин Струков</t>
    </r>
  </si>
  <si>
    <r>
      <rPr>
        <sz val="6"/>
        <rFont val="Arial"/>
        <family val="2"/>
      </rPr>
      <t>Данил Хачатуров</t>
    </r>
  </si>
  <si>
    <r>
      <rPr>
        <sz val="6"/>
        <rFont val="Arial"/>
        <family val="2"/>
      </rPr>
      <t>Сергей Хачатуров</t>
    </r>
  </si>
  <si>
    <r>
      <rPr>
        <sz val="6"/>
        <rFont val="Arial"/>
        <family val="2"/>
      </rPr>
      <t>Давид Давидович</t>
    </r>
  </si>
  <si>
    <r>
      <rPr>
        <sz val="6"/>
        <rFont val="Arial"/>
        <family val="2"/>
      </rPr>
      <t>Григорий Фингер</t>
    </r>
  </si>
  <si>
    <r>
      <rPr>
        <sz val="6"/>
        <rFont val="Arial"/>
        <family val="2"/>
      </rPr>
      <t>Вадим Якунин</t>
    </r>
  </si>
  <si>
    <r>
      <rPr>
        <sz val="6"/>
        <rFont val="Arial"/>
        <family val="2"/>
      </rPr>
      <t>Владимир Мельниченко</t>
    </r>
  </si>
  <si>
    <r>
      <rPr>
        <sz val="6"/>
        <rFont val="Arial"/>
        <family val="2"/>
      </rPr>
      <t>Юрий Жуков</t>
    </r>
  </si>
  <si>
    <r>
      <rPr>
        <sz val="6"/>
        <rFont val="Arial"/>
        <family val="2"/>
      </rPr>
      <t>Сергей Пугачев</t>
    </r>
  </si>
  <si>
    <r>
      <rPr>
        <sz val="6"/>
        <rFont val="Arial"/>
        <family val="2"/>
      </rPr>
      <t>Мегдет Рахимкулов</t>
    </r>
  </si>
  <si>
    <r>
      <rPr>
        <sz val="6"/>
        <rFont val="Arial"/>
        <family val="2"/>
      </rPr>
      <t>й</t>
    </r>
  </si>
  <si>
    <r>
      <rPr>
        <sz val="6"/>
        <rFont val="Arial"/>
        <family val="2"/>
      </rPr>
      <t>«Ч</t>
    </r>
  </si>
  <si>
    <r>
      <rPr>
        <sz val="6"/>
        <rFont val="Arial"/>
        <family val="2"/>
      </rPr>
      <t>А /*</t>
    </r>
  </si>
  <si>
    <r>
      <rPr>
        <sz val="6"/>
        <rFont val="Arial"/>
        <family val="2"/>
      </rPr>
      <t xml:space="preserve">A </t>
    </r>
    <r>
      <rPr>
        <i/>
        <sz val="11"/>
        <rFont val="Arial"/>
        <family val="2"/>
      </rPr>
      <t>f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</si>
  <si>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 xml:space="preserve">^ </t>
    </r>
    <r>
      <rPr>
        <i/>
        <sz val="11"/>
        <rFont val="Arial"/>
        <family val="2"/>
      </rPr>
      <t>f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</si>
  <si>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>А</t>
    </r>
  </si>
  <si>
    <r>
      <rPr>
        <sz val="11"/>
        <rFont val="Arial"/>
        <family val="2"/>
      </rPr>
      <t>\</t>
    </r>
  </si>
  <si>
    <r>
      <rPr>
        <i/>
        <sz val="11"/>
        <rFont val="Arial"/>
        <family val="2"/>
      </rPr>
      <t>ł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</si>
  <si>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 xml:space="preserve">tř </t>
    </r>
    <r>
      <rPr>
        <sz val="6"/>
        <rFont val="Arial"/>
        <family val="2"/>
      </rPr>
      <t xml:space="preserve">© </t>
    </r>
    <r>
      <rPr>
        <i/>
        <sz val="11"/>
        <rFont val="Arial"/>
        <family val="2"/>
      </rPr>
      <t>'Г &lt;=£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i</t>
    </r>
  </si>
  <si>
    <r>
      <rPr>
        <sz val="11"/>
        <rFont val="Arial"/>
        <family val="2"/>
      </rPr>
      <t xml:space="preserve">A S </t>
    </r>
    <r>
      <rPr>
        <sz val="11"/>
        <rFont val="Arial"/>
        <family val="2"/>
      </rPr>
      <t>У</t>
    </r>
  </si>
  <si>
    <r>
      <rPr>
        <i/>
        <sz val="11"/>
        <rFont val="Arial"/>
        <family val="2"/>
      </rPr>
      <t>Ъ</t>
    </r>
    <r>
      <rPr>
        <sz val="6"/>
        <rFont val="Arial"/>
        <family val="2"/>
      </rPr>
      <t xml:space="preserve"> *</t>
    </r>
  </si>
  <si>
    <r>
      <rPr>
        <sz val="6"/>
        <rFont val="Arial"/>
        <family val="2"/>
      </rPr>
      <t>г*</t>
    </r>
  </si>
  <si>
    <r>
      <rPr>
        <i/>
        <sz val="11"/>
        <rFont val="Arial"/>
        <family val="2"/>
      </rPr>
      <t>•о</t>
    </r>
  </si>
  <si>
    <r>
      <rPr>
        <b/>
        <i/>
        <sz val="8"/>
        <rFont val="Arial"/>
        <family val="2"/>
      </rPr>
      <t>Л</t>
    </r>
  </si>
  <si>
    <r>
      <rPr>
        <i/>
        <sz val="11"/>
        <rFont val="Arial"/>
        <family val="2"/>
      </rPr>
      <t>*£ Ж</t>
    </r>
  </si>
  <si>
    <r>
      <rPr>
        <sz val="11"/>
        <rFont val="Arial"/>
        <family val="2"/>
      </rPr>
      <t>У</t>
    </r>
  </si>
  <si>
    <r>
      <rPr>
        <i/>
        <sz val="11"/>
        <rFont val="Arial"/>
        <family val="2"/>
      </rPr>
      <t xml:space="preserve">Ш </t>
    </r>
    <r>
      <rPr>
        <i/>
        <sz val="11"/>
        <rFont val="Arial"/>
        <family val="2"/>
      </rPr>
      <t>í*</t>
    </r>
  </si>
  <si>
    <r>
      <rPr>
        <sz val="6"/>
        <rFont val="Arial"/>
        <family val="2"/>
      </rPr>
      <t>*&gt; Й О г*</t>
    </r>
  </si>
  <si>
    <r>
      <rPr>
        <sz val="6"/>
        <rFont val="Arial"/>
        <family val="2"/>
      </rPr>
      <t>А •</t>
    </r>
  </si>
  <si>
    <r>
      <rPr>
        <sz val="6"/>
        <rFont val="Arial"/>
        <family val="2"/>
      </rPr>
      <t>Бь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вший владелец «Макси-групп», удачно инвестировавший в акции Сбербанка</t>
    </r>
  </si>
  <si>
    <r>
      <rPr>
        <sz val="6"/>
        <rFont val="Arial"/>
        <family val="2"/>
      </rPr>
      <t>Член Совета федерации, акционер холдингов «Русагро» и «Авгур зстейт»</t>
    </r>
  </si>
  <si>
    <r>
      <rPr>
        <sz val="6"/>
        <rFont val="Arial"/>
        <family val="2"/>
      </rPr>
      <t>Младший брат Михаила Гуцериева (№ 36), управляет активами семьи в недвижимости</t>
    </r>
  </si>
  <si>
    <r>
      <rPr>
        <sz val="6"/>
        <rFont val="Arial"/>
        <family val="2"/>
      </rPr>
      <t xml:space="preserve">Председатель совета директоров </t>
    </r>
    <r>
      <rPr>
        <sz val="6"/>
        <rFont val="Arial"/>
        <family val="2"/>
      </rPr>
      <t>Alfa Asset</t>
    </r>
  </si>
  <si>
    <r>
      <rPr>
        <sz val="6"/>
        <rFont val="Arial"/>
        <family val="2"/>
      </rPr>
      <t xml:space="preserve">Management </t>
    </r>
    <r>
      <rPr>
        <sz val="6"/>
        <rFont val="Arial"/>
        <family val="2"/>
      </rPr>
      <t>и консультативного комитета</t>
    </r>
  </si>
  <si>
    <r>
      <rPr>
        <sz val="6"/>
        <rFont val="Arial"/>
        <family val="2"/>
      </rPr>
      <t>Altimo</t>
    </r>
  </si>
  <si>
    <r>
      <rPr>
        <sz val="6"/>
        <rFont val="Arial"/>
        <family val="2"/>
      </rPr>
      <t>Основатель и владелец сети салонов «С вя зной»</t>
    </r>
  </si>
  <si>
    <r>
      <rPr>
        <sz val="6"/>
        <rFont val="Arial"/>
        <family val="2"/>
      </rPr>
      <t>Основной владелец группь! «Абсолют», занимающейся недвижимостью и дистрибуцией злектроники</t>
    </r>
  </si>
  <si>
    <r>
      <rPr>
        <sz val="6"/>
        <rFont val="Arial"/>
        <family val="2"/>
      </rPr>
      <t>Совладелец и вице-президент</t>
    </r>
  </si>
  <si>
    <r>
      <rPr>
        <sz val="6"/>
        <rFont val="Arial"/>
        <family val="2"/>
      </rPr>
      <t>«Сибуглемета», генеральнь!й директор</t>
    </r>
  </si>
  <si>
    <r>
      <rPr>
        <sz val="6"/>
        <rFont val="Arial"/>
        <family val="2"/>
      </rPr>
      <t>Талдинской угольной компании</t>
    </r>
  </si>
  <si>
    <r>
      <rPr>
        <sz val="6"/>
        <rFont val="Arial"/>
        <family val="2"/>
      </rPr>
      <t>Президент и владелец многопрофильного</t>
    </r>
  </si>
  <si>
    <r>
      <rPr>
        <sz val="6"/>
        <rFont val="Arial"/>
        <family val="2"/>
      </rPr>
      <t>холдинга «Интеко», жена бшвшего</t>
    </r>
  </si>
  <si>
    <r>
      <rPr>
        <sz val="6"/>
        <rFont val="Arial"/>
        <family val="2"/>
      </rPr>
      <t>столичного мзра Юрия Лужкова</t>
    </r>
  </si>
  <si>
    <r>
      <rPr>
        <sz val="6"/>
        <rFont val="Arial"/>
        <family val="2"/>
      </rPr>
      <t>Вице-президент по финансам и акционер холдинга «Сибуглемет»</t>
    </r>
  </si>
  <si>
    <r>
      <rPr>
        <sz val="6"/>
        <rFont val="Arial"/>
        <family val="2"/>
      </rPr>
      <t>Председатель совета директоров и совладелец «Распадской»</t>
    </r>
  </si>
  <si>
    <r>
      <rPr>
        <sz val="6"/>
        <rFont val="Arial"/>
        <family val="2"/>
      </rPr>
      <t xml:space="preserve">Владелец группь! </t>
    </r>
    <r>
      <rPr>
        <sz val="6"/>
        <rFont val="Arial"/>
        <family val="2"/>
      </rPr>
      <t>ACT</t>
    </r>
  </si>
  <si>
    <r>
      <rPr>
        <sz val="6"/>
        <rFont val="Arial"/>
        <family val="2"/>
      </rPr>
      <t>Президент и основной владелец группь! «Ташир»</t>
    </r>
  </si>
  <si>
    <r>
      <rPr>
        <sz val="6"/>
        <rFont val="Arial"/>
        <family val="2"/>
      </rPr>
      <t>Генеральнь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й директор и совладелец «Распадской»</t>
    </r>
  </si>
  <si>
    <r>
      <rPr>
        <sz val="6"/>
        <rFont val="Arial"/>
        <family val="2"/>
      </rPr>
      <t>Владелец дистрибьютора «СИА интернешнл»</t>
    </r>
  </si>
  <si>
    <r>
      <rPr>
        <sz val="6"/>
        <rFont val="Arial"/>
        <family val="2"/>
      </rPr>
      <t>Владелец группь! «Южуралзолото»</t>
    </r>
  </si>
  <si>
    <r>
      <rPr>
        <sz val="6"/>
        <rFont val="Arial"/>
        <family val="2"/>
      </rPr>
      <t>Совладелец «Росгосстраха», а также ряда других финансовшх и недвижимшх активов</t>
    </r>
  </si>
  <si>
    <r>
      <rPr>
        <sz val="6"/>
        <rFont val="Arial"/>
        <family val="2"/>
      </rPr>
      <t>Партнер по бизнесу и брат Данила Хачатурова (№ 102)</t>
    </r>
  </si>
  <si>
    <r>
      <rPr>
        <sz val="6"/>
        <rFont val="Arial"/>
        <family val="2"/>
      </rPr>
      <t xml:space="preserve">Управляющий директор </t>
    </r>
    <r>
      <rPr>
        <sz val="6"/>
        <rFont val="Arial"/>
        <family val="2"/>
      </rPr>
      <t xml:space="preserve">Millhouse Capital, </t>
    </r>
    <r>
      <rPr>
        <sz val="6"/>
        <rFont val="Arial"/>
        <family val="2"/>
      </rPr>
      <t>владелец холдинга «Продо»</t>
    </r>
  </si>
  <si>
    <r>
      <rPr>
        <sz val="6"/>
        <rFont val="Arial"/>
        <family val="2"/>
      </rPr>
      <t xml:space="preserve">Совладелец и член совета директоров </t>
    </r>
    <r>
      <rPr>
        <sz val="6"/>
        <rFont val="Arial"/>
        <family val="2"/>
      </rPr>
      <t>Mail.ru Group</t>
    </r>
  </si>
  <si>
    <r>
      <rPr>
        <sz val="6"/>
        <rFont val="Arial"/>
        <family val="2"/>
      </rPr>
      <t>Крупнейший акционер фармдистрибутора «Протек»</t>
    </r>
  </si>
  <si>
    <r>
      <rPr>
        <sz val="6"/>
        <rFont val="Arial"/>
        <family val="2"/>
      </rPr>
      <t>Вице-президент по логистике и совладелец холдинга «Сибуглемет»</t>
    </r>
  </si>
  <si>
    <r>
      <rPr>
        <sz val="6"/>
        <rFont val="Arial"/>
        <family val="2"/>
      </rPr>
      <t>Миноритарий «Группь! ПИК», развивает Национальную нерудную компанию</t>
    </r>
  </si>
  <si>
    <r>
      <rPr>
        <sz val="6"/>
        <rFont val="Arial"/>
        <family val="2"/>
      </rPr>
      <t xml:space="preserve">Владелец сети бутиков </t>
    </r>
    <r>
      <rPr>
        <sz val="6"/>
        <rFont val="Arial"/>
        <family val="2"/>
      </rPr>
      <t>Hediard</t>
    </r>
  </si>
  <si>
    <r>
      <rPr>
        <sz val="6"/>
        <rFont val="Arial"/>
        <family val="2"/>
      </rPr>
      <t>Зкс-топ-менеджер «Газпрома», инвестирующий в венгерские и российские</t>
    </r>
  </si>
  <si>
    <r>
      <rPr>
        <sz val="6"/>
        <rFont val="Arial"/>
        <family val="2"/>
      </rPr>
      <t>активь!</t>
    </r>
  </si>
  <si>
    <r>
      <rPr>
        <sz val="6"/>
        <rFont val="Arial"/>
        <family val="2"/>
      </rPr>
      <t>Заместитель генерального директора «Ресо-</t>
    </r>
  </si>
  <si>
    <r>
      <rPr>
        <b/>
        <sz val="7"/>
        <rFont val="Arial"/>
        <family val="2"/>
      </rPr>
      <t xml:space="preserve">Stranica </t>
    </r>
    <r>
      <rPr>
        <b/>
        <sz val="7"/>
        <rFont val="Arial"/>
        <family val="2"/>
      </rPr>
      <t xml:space="preserve">6 </t>
    </r>
    <r>
      <rPr>
        <b/>
        <sz val="7"/>
        <rFont val="Arial"/>
        <family val="2"/>
      </rPr>
      <t xml:space="preserve">od </t>
    </r>
    <r>
      <rPr>
        <b/>
        <sz val="7"/>
        <rFont val="Arial"/>
        <family val="2"/>
      </rPr>
      <t>24</t>
    </r>
  </si>
  <si>
    <r>
      <rPr>
        <sz val="6"/>
        <rFont val="Arial"/>
        <family val="2"/>
      </rPr>
      <t>Николай Саркисов</t>
    </r>
  </si>
  <si>
    <r>
      <rPr>
        <sz val="6"/>
        <rFont val="Arial"/>
        <family val="2"/>
      </rPr>
      <t>Сергей Саркисов</t>
    </r>
  </si>
  <si>
    <r>
      <rPr>
        <sz val="6"/>
        <rFont val="Arial"/>
        <family val="2"/>
      </rPr>
      <t>Алексей Се мин</t>
    </r>
  </si>
  <si>
    <r>
      <rPr>
        <sz val="6"/>
        <rFont val="Arial"/>
        <family val="2"/>
      </rPr>
      <t>Юрий Шефлер</t>
    </r>
  </si>
  <si>
    <r>
      <rPr>
        <sz val="6"/>
        <rFont val="Arial"/>
        <family val="2"/>
      </rPr>
      <t>Юрий Ковальчук</t>
    </r>
  </si>
  <si>
    <r>
      <rPr>
        <sz val="6"/>
        <rFont val="Arial"/>
        <family val="2"/>
      </rPr>
      <t>Никита Мишин</t>
    </r>
  </si>
  <si>
    <r>
      <rPr>
        <sz val="6"/>
        <rFont val="Arial"/>
        <family val="2"/>
      </rPr>
      <t>Константин Николаев</t>
    </r>
  </si>
  <si>
    <r>
      <rPr>
        <sz val="6"/>
        <rFont val="Arial"/>
        <family val="2"/>
      </rPr>
      <t>Андрей Филатов</t>
    </r>
  </si>
  <si>
    <r>
      <rPr>
        <sz val="6"/>
        <rFont val="Arial"/>
        <family val="2"/>
      </rPr>
      <t>Юрий Антипов</t>
    </r>
  </si>
  <si>
    <r>
      <rPr>
        <sz val="6"/>
        <rFont val="Arial"/>
        <family val="2"/>
      </rPr>
      <t>Александр Ар и сто в</t>
    </r>
  </si>
  <si>
    <r>
      <rPr>
        <sz val="6"/>
        <rFont val="Arial"/>
        <family val="2"/>
      </rPr>
      <t>Борис Волчек</t>
    </r>
  </si>
  <si>
    <r>
      <rPr>
        <sz val="6"/>
        <rFont val="Arial"/>
        <family val="2"/>
      </rPr>
      <t>Сергей Цикалюк</t>
    </r>
  </si>
  <si>
    <r>
      <rPr>
        <sz val="6"/>
        <rFont val="Arial"/>
        <family val="2"/>
      </rPr>
      <t>Андрей Кобзарь</t>
    </r>
  </si>
  <si>
    <r>
      <rPr>
        <sz val="6"/>
        <rFont val="Arial"/>
        <family val="2"/>
      </rPr>
      <t>Микаил Шишханов</t>
    </r>
  </si>
  <si>
    <r>
      <rPr>
        <sz val="6"/>
        <rFont val="Arial"/>
        <family val="2"/>
      </rPr>
      <t>Виталий Южилин</t>
    </r>
  </si>
  <si>
    <r>
      <rPr>
        <sz val="6"/>
        <rFont val="Arial"/>
        <family val="2"/>
      </rPr>
      <t>Юрий Качмазов</t>
    </r>
  </si>
  <si>
    <r>
      <rPr>
        <sz val="6"/>
        <rFont val="Arial"/>
        <family val="2"/>
      </rPr>
      <t>Серик Рахметов</t>
    </r>
  </si>
  <si>
    <r>
      <rPr>
        <sz val="6"/>
        <rFont val="Arial"/>
        <family val="2"/>
      </rPr>
      <t>Дмитрий Мазепин</t>
    </r>
  </si>
  <si>
    <r>
      <rPr>
        <sz val="6"/>
        <rFont val="Arial"/>
        <family val="2"/>
      </rPr>
      <t>Евгений Зубицкий</t>
    </r>
  </si>
  <si>
    <r>
      <rPr>
        <sz val="6"/>
        <rFont val="Arial"/>
        <family val="2"/>
      </rPr>
      <t>Зарах Илиев</t>
    </r>
  </si>
  <si>
    <r>
      <rPr>
        <sz val="6"/>
        <rFont val="Arial"/>
        <family val="2"/>
      </rPr>
      <t>Год Нисанов</t>
    </r>
  </si>
  <si>
    <r>
      <rPr>
        <sz val="6"/>
        <rFont val="Arial"/>
        <family val="2"/>
      </rPr>
      <t>Юрий Гущин</t>
    </r>
  </si>
  <si>
    <r>
      <rPr>
        <sz val="6"/>
        <rFont val="Arial"/>
        <family val="2"/>
      </rPr>
      <t>Владимир Махлай</t>
    </r>
  </si>
  <si>
    <r>
      <rPr>
        <sz val="6"/>
        <rFont val="Arial"/>
        <family val="2"/>
      </rPr>
      <t>Давид Якобашвили</t>
    </r>
  </si>
  <si>
    <r>
      <rPr>
        <b/>
        <sz val="10"/>
        <rFont val="Arial"/>
        <family val="2"/>
      </rPr>
      <t>0*</t>
    </r>
  </si>
  <si>
    <r>
      <rPr>
        <b/>
        <sz val="10"/>
        <rFont val="Arial"/>
        <family val="2"/>
      </rPr>
      <t>«4</t>
    </r>
  </si>
  <si>
    <r>
      <rPr>
        <b/>
        <sz val="10"/>
        <rFont val="Arial"/>
        <family val="2"/>
      </rPr>
      <t xml:space="preserve">\ </t>
    </r>
    <r>
      <rPr>
        <sz val="6"/>
        <rFont val="Arial"/>
        <family val="2"/>
      </rPr>
      <t xml:space="preserve">* </t>
    </r>
    <r>
      <rPr>
        <sz val="6"/>
        <rFont val="Arial"/>
        <family val="2"/>
      </rPr>
      <t xml:space="preserve">Q </t>
    </r>
    <r>
      <rPr>
        <i/>
        <sz val="11"/>
        <rFont val="Arial"/>
        <family val="2"/>
      </rPr>
      <t>Ж</t>
    </r>
  </si>
  <si>
    <r>
      <rPr>
        <b/>
        <sz val="10"/>
        <rFont val="Arial"/>
        <family val="2"/>
      </rPr>
      <t>0‘</t>
    </r>
  </si>
  <si>
    <r>
      <rPr>
        <sz val="6"/>
        <rFont val="Arial"/>
        <family val="2"/>
      </rPr>
      <t>4M</t>
    </r>
  </si>
  <si>
    <r>
      <rPr>
        <b/>
        <sz val="10"/>
        <rFont val="Arial"/>
        <family val="2"/>
      </rPr>
      <t>4M</t>
    </r>
  </si>
  <si>
    <r>
      <rPr>
        <b/>
        <sz val="10"/>
        <rFont val="Arial"/>
        <family val="2"/>
      </rPr>
      <t>-4.</t>
    </r>
  </si>
  <si>
    <r>
      <rPr>
        <b/>
        <sz val="10"/>
        <rFont val="Arial"/>
        <family val="2"/>
      </rPr>
      <t>é á</t>
    </r>
  </si>
  <si>
    <r>
      <rPr>
        <b/>
        <sz val="10"/>
        <rFont val="Arial"/>
        <family val="2"/>
      </rPr>
      <t xml:space="preserve">А </t>
    </r>
    <r>
      <rPr>
        <b/>
        <sz val="10"/>
        <rFont val="Arial"/>
        <family val="2"/>
      </rPr>
      <t>Ö</t>
    </r>
  </si>
  <si>
    <r>
      <rPr>
        <b/>
        <sz val="10"/>
        <rFont val="Arial"/>
        <family val="2"/>
      </rPr>
      <t>t=</t>
    </r>
  </si>
  <si>
    <r>
      <rPr>
        <b/>
        <sz val="10"/>
        <rFont val="Arial"/>
        <family val="2"/>
      </rPr>
      <t>&lt;4 А</t>
    </r>
  </si>
  <si>
    <r>
      <rPr>
        <b/>
        <sz val="10"/>
        <rFont val="Arial"/>
        <family val="2"/>
      </rPr>
      <t>4Ä^</t>
    </r>
  </si>
  <si>
    <r>
      <rPr>
        <i/>
        <sz val="10"/>
        <rFont val="Arial"/>
        <family val="2"/>
      </rPr>
      <t>£</t>
    </r>
  </si>
  <si>
    <r>
      <rPr>
        <b/>
        <sz val="10"/>
        <rFont val="Arial"/>
        <family val="2"/>
      </rPr>
      <t>0'</t>
    </r>
  </si>
  <si>
    <r>
      <rPr>
        <i/>
        <sz val="11"/>
        <rFont val="Arial"/>
        <family val="2"/>
      </rPr>
      <t>л ^</t>
    </r>
  </si>
  <si>
    <r>
      <rPr>
        <i/>
        <sz val="11"/>
        <rFont val="Arial"/>
        <family val="2"/>
      </rPr>
      <t>Л</t>
    </r>
  </si>
  <si>
    <r>
      <rPr>
        <sz val="6"/>
        <rFont val="Arial"/>
        <family val="2"/>
      </rPr>
      <t xml:space="preserve">* </t>
    </r>
    <r>
      <rPr>
        <i/>
        <sz val="11"/>
        <rFont val="Arial"/>
        <family val="2"/>
      </rPr>
      <t>&lt;£</t>
    </r>
  </si>
  <si>
    <r>
      <rPr>
        <sz val="6"/>
        <rFont val="Arial"/>
        <family val="2"/>
      </rPr>
      <t xml:space="preserve">’S </t>
    </r>
    <r>
      <rPr>
        <i/>
        <sz val="11"/>
        <rFont val="Arial"/>
        <family val="2"/>
      </rPr>
      <t xml:space="preserve">&lt;£ </t>
    </r>
    <r>
      <rPr>
        <i/>
        <sz val="10"/>
        <rFont val="Arial"/>
        <family val="2"/>
      </rPr>
      <t>W</t>
    </r>
  </si>
  <si>
    <r>
      <rPr>
        <sz val="6"/>
        <rFont val="Arial"/>
        <family val="2"/>
      </rPr>
      <t>* *</t>
    </r>
  </si>
  <si>
    <r>
      <rPr>
        <i/>
        <sz val="10"/>
        <rFont val="Arial"/>
        <family val="2"/>
      </rPr>
      <t>W</t>
    </r>
    <r>
      <rPr>
        <b/>
        <sz val="10"/>
        <rFont val="Arial"/>
        <family val="2"/>
      </rPr>
      <t xml:space="preserve"> </t>
    </r>
    <r>
      <rPr>
        <sz val="6"/>
        <rFont val="Arial"/>
        <family val="2"/>
      </rPr>
      <t>$</t>
    </r>
  </si>
  <si>
    <r>
      <rPr>
        <b/>
        <sz val="10"/>
        <rFont val="Arial"/>
        <family val="2"/>
      </rPr>
      <t xml:space="preserve">tř </t>
    </r>
    <r>
      <rPr>
        <i/>
        <sz val="10"/>
        <rFont val="Arial"/>
        <family val="2"/>
      </rPr>
      <t>&amp;</t>
    </r>
    <r>
      <rPr>
        <b/>
        <sz val="10"/>
        <rFont val="Arial"/>
        <family val="2"/>
      </rPr>
      <t xml:space="preserve"> </t>
    </r>
    <r>
      <rPr>
        <b/>
        <sz val="10"/>
        <rFont val="Arial"/>
        <family val="2"/>
      </rPr>
      <t>«■</t>
    </r>
  </si>
  <si>
    <r>
      <rPr>
        <b/>
        <sz val="10"/>
        <rFont val="Arial"/>
        <family val="2"/>
      </rPr>
      <t xml:space="preserve">* </t>
    </r>
    <r>
      <rPr>
        <i/>
        <sz val="10"/>
        <rFont val="Arial"/>
        <family val="2"/>
      </rPr>
      <t>4</t>
    </r>
  </si>
  <si>
    <r>
      <rPr>
        <b/>
        <sz val="10"/>
        <rFont val="Arial"/>
        <family val="2"/>
      </rPr>
      <t xml:space="preserve">^ </t>
    </r>
    <r>
      <rPr>
        <i/>
        <sz val="10"/>
        <rFont val="Arial"/>
        <family val="2"/>
      </rPr>
      <t>4</t>
    </r>
  </si>
  <si>
    <r>
      <rPr>
        <sz val="6"/>
        <rFont val="Arial"/>
        <family val="2"/>
      </rPr>
      <t>гарантии»</t>
    </r>
  </si>
  <si>
    <r>
      <rPr>
        <sz val="6"/>
        <rFont val="Arial"/>
        <family val="2"/>
      </rPr>
      <t>Председатель совета директоров группь! «Ресо» и «Ресо-гарантии»</t>
    </r>
  </si>
  <si>
    <r>
      <rPr>
        <sz val="6"/>
        <rFont val="Arial"/>
        <family val="2"/>
      </rPr>
      <t xml:space="preserve">Владелец татарской инвестгруппь! </t>
    </r>
    <r>
      <rPr>
        <sz val="6"/>
        <rFont val="Arial"/>
        <family val="2"/>
      </rPr>
      <t>ASG</t>
    </r>
  </si>
  <si>
    <r>
      <rPr>
        <sz val="6"/>
        <rFont val="Arial"/>
        <family val="2"/>
      </rPr>
      <t xml:space="preserve">Владелец группь! </t>
    </r>
    <r>
      <rPr>
        <sz val="6"/>
        <rFont val="Arial"/>
        <family val="2"/>
      </rPr>
      <t xml:space="preserve">SPI </t>
    </r>
    <r>
      <rPr>
        <sz val="6"/>
        <rFont val="Arial"/>
        <family val="2"/>
      </rPr>
      <t>(зарабатшвает на водке)</t>
    </r>
  </si>
  <si>
    <r>
      <rPr>
        <sz val="6"/>
        <rFont val="Arial"/>
        <family val="2"/>
      </rPr>
      <t>Крупнейший акционер банка «Россия»</t>
    </r>
  </si>
  <si>
    <r>
      <rPr>
        <sz val="6"/>
        <rFont val="Arial"/>
        <family val="2"/>
      </rPr>
      <t xml:space="preserve">Со владелец транспортно го холдинга «Н~ Транс», председатель совета директоров </t>
    </r>
    <r>
      <rPr>
        <sz val="6"/>
        <rFont val="Arial"/>
        <family val="2"/>
      </rPr>
      <t xml:space="preserve">Global </t>
    </r>
    <r>
      <rPr>
        <sz val="6"/>
        <rFont val="Arial"/>
        <family val="2"/>
      </rPr>
      <t>Ports</t>
    </r>
  </si>
  <si>
    <r>
      <rPr>
        <sz val="6"/>
        <rFont val="Arial"/>
        <family val="2"/>
      </rPr>
      <t xml:space="preserve">Co </t>
    </r>
    <r>
      <rPr>
        <sz val="6"/>
        <rFont val="Arial"/>
        <family val="2"/>
      </rPr>
      <t>владелец транспортно го холдинга «Н~ Транс»</t>
    </r>
  </si>
  <si>
    <r>
      <rPr>
        <sz val="6"/>
        <rFont val="Arial"/>
        <family val="2"/>
      </rPr>
      <t>Бизнес-партнер Никить! Мишина (№ 116) и Константина Николаева (№ 117)</t>
    </r>
  </si>
  <si>
    <r>
      <rPr>
        <sz val="6"/>
        <rFont val="Arial"/>
        <family val="2"/>
      </rPr>
      <t>Со владелец Челябинского зл ектр ом етап лур ги ч еско го ком би ната</t>
    </r>
  </si>
  <si>
    <r>
      <rPr>
        <sz val="6"/>
        <rFont val="Arial"/>
        <family val="2"/>
      </rPr>
      <t>Партнер Юрия Антипова (№ 119)</t>
    </r>
  </si>
  <si>
    <r>
      <rPr>
        <sz val="6"/>
        <rFont val="Arial"/>
        <family val="2"/>
      </rPr>
      <t>Председатель совета директоров и владелец Военно-страховой компании</t>
    </r>
  </si>
  <si>
    <r>
      <rPr>
        <sz val="6"/>
        <rFont val="Arial"/>
        <family val="2"/>
      </rPr>
      <t>Партнер Виталия Южилина (№ 125)</t>
    </r>
  </si>
  <si>
    <r>
      <rPr>
        <sz val="6"/>
        <rFont val="Arial"/>
        <family val="2"/>
      </rPr>
      <t xml:space="preserve">Основной акционер и президент Бинбанка, племянник Михаила Гуцериева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36)</t>
    </r>
  </si>
  <si>
    <r>
      <rPr>
        <sz val="6"/>
        <rFont val="Arial"/>
        <family val="2"/>
      </rPr>
      <t>Депутат Госдумь!, в сфере интересов -нефтетрейдинг и контейнерите перевозки</t>
    </r>
  </si>
  <si>
    <r>
      <rPr>
        <sz val="6"/>
        <rFont val="Arial"/>
        <family val="2"/>
      </rPr>
      <t>Владелец группь! СОК</t>
    </r>
  </si>
  <si>
    <r>
      <rPr>
        <sz val="6"/>
        <rFont val="Arial"/>
        <family val="2"/>
      </rPr>
      <t>Председатель совета директоров и основной владелец «Глобалстрой-инжиниринга»</t>
    </r>
  </si>
  <si>
    <r>
      <rPr>
        <sz val="6"/>
        <rFont val="Arial"/>
        <family val="2"/>
      </rPr>
      <t>Зкс-президент «Сибура», нь!не собрал собственную компанию «Уралхим»</t>
    </r>
  </si>
  <si>
    <r>
      <rPr>
        <sz val="6"/>
        <rFont val="Arial"/>
        <family val="2"/>
      </rPr>
      <t>Совладелец и генеральншй директор</t>
    </r>
  </si>
  <si>
    <r>
      <rPr>
        <sz val="6"/>
        <rFont val="Arial"/>
        <family val="2"/>
      </rPr>
      <t xml:space="preserve">«Группь! Кокс», брат Андрея Зубицкого </t>
    </r>
    <r>
      <rPr>
        <b/>
        <sz val="10"/>
        <rFont val="Arial"/>
        <family val="2"/>
      </rPr>
      <t>(№</t>
    </r>
  </si>
  <si>
    <r>
      <rPr>
        <sz val="6"/>
        <rFont val="Arial"/>
        <family val="2"/>
      </rPr>
      <t>175)</t>
    </r>
  </si>
  <si>
    <r>
      <rPr>
        <sz val="6"/>
        <rFont val="Arial"/>
        <family val="2"/>
      </rPr>
      <t>Московский девелопер (один из активов - ТК «Европейский»)</t>
    </r>
  </si>
  <si>
    <r>
      <rPr>
        <sz val="6"/>
        <rFont val="Arial"/>
        <family val="2"/>
      </rPr>
      <t xml:space="preserve">Партнер Зараха Илиева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130)</t>
    </r>
  </si>
  <si>
    <r>
      <rPr>
        <sz val="6"/>
        <rFont val="Arial"/>
        <family val="2"/>
      </rPr>
      <t>Основной владелец группь! «Гута»</t>
    </r>
  </si>
  <si>
    <r>
      <rPr>
        <sz val="6"/>
        <rFont val="Arial"/>
        <family val="2"/>
      </rPr>
      <t>Основной владелец корпорации «Тольяттиазот»</t>
    </r>
  </si>
  <si>
    <r>
      <rPr>
        <sz val="6"/>
        <rFont val="Arial"/>
        <family val="2"/>
      </rPr>
      <t xml:space="preserve">Основатель « Ви мм-Билл ь-Данна», развивает ряд совместнь!х проектов с Гавриилом Юшваевшм </t>
    </r>
    <r>
      <rPr>
        <sz val="6"/>
        <rFont val="Arial"/>
        <family val="2"/>
      </rPr>
      <t>(N°79)</t>
    </r>
  </si>
  <si>
    <r>
      <rPr>
        <sz val="6"/>
        <rFont val="Arial"/>
        <family val="2"/>
      </rPr>
      <t>Григорий Березкин</t>
    </r>
  </si>
  <si>
    <r>
      <rPr>
        <sz val="6"/>
        <rFont val="Arial"/>
        <family val="2"/>
      </rPr>
      <t>Михаил Винчель</t>
    </r>
  </si>
  <si>
    <r>
      <rPr>
        <sz val="6"/>
        <rFont val="Arial"/>
        <family val="2"/>
      </rPr>
      <t>Рустем Сультеев</t>
    </r>
  </si>
  <si>
    <r>
      <rPr>
        <sz val="6"/>
        <rFont val="Arial"/>
        <family val="2"/>
      </rPr>
      <t>Альберт Шигабутдинов</t>
    </r>
  </si>
  <si>
    <r>
      <rPr>
        <sz val="6"/>
        <rFont val="Arial"/>
        <family val="2"/>
      </rPr>
      <t>Роман Авдеев</t>
    </r>
  </si>
  <si>
    <r>
      <rPr>
        <sz val="6"/>
        <rFont val="Arial"/>
        <family val="2"/>
      </rPr>
      <t>Вячеслав Мирилашвили</t>
    </r>
  </si>
  <si>
    <r>
      <rPr>
        <sz val="6"/>
        <rFont val="Arial"/>
        <family val="2"/>
      </rPr>
      <t>Леонид Богуславский</t>
    </r>
  </si>
  <si>
    <r>
      <rPr>
        <sz val="6"/>
        <rFont val="Arial"/>
        <family val="2"/>
      </rPr>
      <t>Александр Тшнкован</t>
    </r>
  </si>
  <si>
    <r>
      <rPr>
        <sz val="6"/>
        <rFont val="Arial"/>
        <family val="2"/>
      </rPr>
      <t>Евгений Шевелев</t>
    </r>
  </si>
  <si>
    <r>
      <rPr>
        <sz val="6"/>
        <rFont val="Arial"/>
        <family val="2"/>
      </rPr>
      <t>Павел Андреев</t>
    </r>
  </si>
  <si>
    <r>
      <rPr>
        <sz val="6"/>
        <rFont val="Arial"/>
        <family val="2"/>
      </rPr>
      <t>Сергей Кислов</t>
    </r>
  </si>
  <si>
    <r>
      <rPr>
        <sz val="6"/>
        <rFont val="Arial"/>
        <family val="2"/>
      </rPr>
      <t>Петр Кол би н</t>
    </r>
  </si>
  <si>
    <r>
      <rPr>
        <sz val="6"/>
        <rFont val="Arial"/>
        <family val="2"/>
      </rPr>
      <t>Егор Кульков</t>
    </r>
  </si>
  <si>
    <r>
      <rPr>
        <sz val="6"/>
        <rFont val="Arial"/>
        <family val="2"/>
      </rPr>
      <t>Игорь Худокормов</t>
    </r>
  </si>
  <si>
    <r>
      <rPr>
        <sz val="6"/>
        <rFont val="Arial"/>
        <family val="2"/>
      </rPr>
      <t>Андрей Фоменко</t>
    </r>
  </si>
  <si>
    <r>
      <rPr>
        <sz val="6"/>
        <rFont val="Arial"/>
        <family val="2"/>
      </rPr>
      <t>Павел Фукс</t>
    </r>
  </si>
  <si>
    <r>
      <rPr>
        <sz val="6"/>
        <rFont val="Arial"/>
        <family val="2"/>
      </rPr>
      <t>Алексей Гудайтис</t>
    </r>
  </si>
  <si>
    <r>
      <rPr>
        <sz val="6"/>
        <rFont val="Arial"/>
        <family val="2"/>
      </rPr>
      <t>Николай Добринов</t>
    </r>
  </si>
  <si>
    <r>
      <rPr>
        <sz val="6"/>
        <rFont val="Arial"/>
        <family val="2"/>
      </rPr>
      <t>Владимир Копелев</t>
    </r>
  </si>
  <si>
    <r>
      <rPr>
        <sz val="6"/>
        <rFont val="Arial"/>
        <family val="2"/>
      </rPr>
      <t>Борис Зубицкий</t>
    </r>
  </si>
  <si>
    <r>
      <rPr>
        <sz val="6"/>
        <rFont val="Arial"/>
        <family val="2"/>
      </rPr>
      <t>Андрей Черняков</t>
    </r>
  </si>
  <si>
    <r>
      <rPr>
        <sz val="6"/>
        <rFont val="Arial"/>
        <family val="2"/>
      </rPr>
      <t>Кирилл Писарев</t>
    </r>
  </si>
  <si>
    <r>
      <rPr>
        <sz val="6"/>
        <rFont val="Arial"/>
        <family val="2"/>
      </rPr>
      <t>Дени Бажаев</t>
    </r>
  </si>
  <si>
    <r>
      <rPr>
        <sz val="6"/>
        <rFont val="Arial"/>
        <family val="2"/>
      </rPr>
      <t xml:space="preserve">Myca </t>
    </r>
    <r>
      <rPr>
        <sz val="6"/>
        <rFont val="Arial"/>
        <family val="2"/>
      </rPr>
      <t>Бажаев</t>
    </r>
  </si>
  <si>
    <r>
      <rPr>
        <sz val="6"/>
        <rFont val="Arial"/>
        <family val="2"/>
      </rPr>
      <t>Георгий Краснянский</t>
    </r>
  </si>
  <si>
    <r>
      <rPr>
        <sz val="11"/>
        <rFont val="Arial"/>
        <family val="2"/>
      </rPr>
      <t>-ч</t>
    </r>
  </si>
  <si>
    <r>
      <rPr>
        <sz val="11"/>
        <rFont val="Arial"/>
        <family val="2"/>
      </rPr>
      <t>«ч А</t>
    </r>
  </si>
  <si>
    <r>
      <rPr>
        <sz val="6"/>
        <rFont val="Arial"/>
        <family val="2"/>
      </rPr>
      <t>-Ч</t>
    </r>
  </si>
  <si>
    <r>
      <rPr>
        <sz val="11"/>
        <rFont val="Arial"/>
        <family val="2"/>
      </rPr>
      <t xml:space="preserve">«ч </t>
    </r>
    <r>
      <rPr>
        <b/>
        <i/>
        <sz val="8"/>
        <rFont val="Arial"/>
        <family val="2"/>
      </rPr>
      <t>&amp;</t>
    </r>
    <r>
      <rPr>
        <sz val="11"/>
        <rFont val="Arial"/>
        <family val="2"/>
      </rPr>
      <t xml:space="preserve"> </t>
    </r>
    <r>
      <rPr>
        <sz val="11"/>
        <rFont val="Arial"/>
        <family val="2"/>
      </rPr>
      <t>Í</t>
    </r>
  </si>
  <si>
    <r>
      <rPr>
        <sz val="11"/>
        <rFont val="Arial"/>
        <family val="2"/>
      </rPr>
      <t>-Ч</t>
    </r>
  </si>
  <si>
    <r>
      <rPr>
        <sz val="11"/>
        <rFont val="Arial"/>
        <family val="2"/>
      </rPr>
      <t>«Ч</t>
    </r>
  </si>
  <si>
    <r>
      <rPr>
        <sz val="11"/>
        <rFont val="Arial"/>
        <family val="2"/>
      </rPr>
      <t>А»</t>
    </r>
  </si>
  <si>
    <r>
      <rPr>
        <sz val="6"/>
        <rFont val="Arial"/>
        <family val="2"/>
      </rPr>
      <t xml:space="preserve">А «■ </t>
    </r>
    <r>
      <rPr>
        <sz val="6"/>
        <rFont val="Arial"/>
        <family val="2"/>
      </rPr>
      <t>Q</t>
    </r>
  </si>
  <si>
    <r>
      <rPr>
        <sz val="11"/>
        <rFont val="Arial"/>
        <family val="2"/>
      </rPr>
      <t>S</t>
    </r>
  </si>
  <si>
    <r>
      <rPr>
        <sz val="6"/>
        <rFont val="Arial"/>
        <family val="2"/>
      </rPr>
      <t xml:space="preserve">1 </t>
    </r>
    <r>
      <rPr>
        <i/>
        <sz val="11"/>
        <rFont val="Arial"/>
        <family val="2"/>
      </rPr>
      <t xml:space="preserve">*£ * </t>
    </r>
    <r>
      <rPr>
        <i/>
        <sz val="10"/>
        <rFont val="Arial"/>
        <family val="2"/>
      </rPr>
      <t>4</t>
    </r>
    <r>
      <rPr>
        <b/>
        <sz val="10"/>
        <rFont val="Arial"/>
        <family val="2"/>
      </rPr>
      <t xml:space="preserve"> </t>
    </r>
    <r>
      <rPr>
        <sz val="11"/>
        <rFont val="Arial"/>
        <family val="2"/>
      </rPr>
      <t>Š</t>
    </r>
  </si>
  <si>
    <r>
      <rPr>
        <sz val="6"/>
        <rFont val="Arial"/>
        <family val="2"/>
      </rPr>
      <t xml:space="preserve">* </t>
    </r>
    <r>
      <rPr>
        <sz val="6"/>
        <rFont val="Arial"/>
        <family val="2"/>
      </rPr>
      <t>S</t>
    </r>
  </si>
  <si>
    <r>
      <rPr>
        <sz val="6"/>
        <rFont val="Arial"/>
        <family val="2"/>
      </rPr>
      <t>тг</t>
    </r>
  </si>
  <si>
    <r>
      <rPr>
        <i/>
        <sz val="11"/>
        <rFont val="Arial"/>
        <family val="2"/>
      </rPr>
      <t xml:space="preserve">&lt;£ </t>
    </r>
    <r>
      <rPr>
        <i/>
        <sz val="11"/>
        <rFont val="Arial"/>
        <family val="2"/>
      </rPr>
      <t>W</t>
    </r>
  </si>
  <si>
    <r>
      <rPr>
        <b/>
        <sz val="10"/>
        <rFont val="Arial"/>
        <family val="2"/>
      </rPr>
      <t xml:space="preserve">s </t>
    </r>
    <r>
      <rPr>
        <b/>
        <i/>
        <sz val="8"/>
        <rFont val="Arial"/>
        <family val="2"/>
      </rPr>
      <t>W</t>
    </r>
  </si>
  <si>
    <r>
      <rPr>
        <b/>
        <i/>
        <sz val="8"/>
        <rFont val="Arial"/>
        <family val="2"/>
      </rPr>
      <t>Ъ</t>
    </r>
  </si>
  <si>
    <r>
      <rPr>
        <b/>
        <i/>
        <sz val="8"/>
        <rFont val="Arial"/>
        <family val="2"/>
      </rPr>
      <t>W &lt;£</t>
    </r>
  </si>
  <si>
    <r>
      <rPr>
        <b/>
        <i/>
        <sz val="8"/>
        <rFont val="Arial"/>
        <family val="2"/>
      </rPr>
      <t xml:space="preserve">Ж </t>
    </r>
    <r>
      <rPr>
        <b/>
        <i/>
        <sz val="8"/>
        <rFont val="Arial"/>
        <family val="2"/>
      </rPr>
      <t xml:space="preserve">A A </t>
    </r>
    <r>
      <rPr>
        <b/>
        <i/>
        <sz val="8"/>
        <rFont val="Arial"/>
        <family val="2"/>
      </rPr>
      <t>0</t>
    </r>
  </si>
  <si>
    <r>
      <rPr>
        <sz val="11"/>
        <rFont val="Arial"/>
        <family val="2"/>
      </rPr>
      <t xml:space="preserve">tf </t>
    </r>
    <r>
      <rPr>
        <b/>
        <i/>
        <sz val="8"/>
        <rFont val="Arial"/>
        <family val="2"/>
      </rPr>
      <t>Ш</t>
    </r>
    <r>
      <rPr>
        <sz val="11"/>
        <rFont val="Arial"/>
        <family val="2"/>
      </rPr>
      <t xml:space="preserve"> </t>
    </r>
    <r>
      <rPr>
        <sz val="11"/>
        <rFont val="Arial"/>
        <family val="2"/>
      </rPr>
      <t>N A</t>
    </r>
  </si>
  <si>
    <r>
      <rPr>
        <sz val="11"/>
        <rFont val="Arial"/>
        <family val="2"/>
      </rPr>
      <t xml:space="preserve">Я </t>
    </r>
    <r>
      <rPr>
        <sz val="11"/>
        <rFont val="Arial"/>
        <family val="2"/>
      </rPr>
      <t xml:space="preserve">** </t>
    </r>
    <r>
      <rPr>
        <b/>
        <i/>
        <sz val="8"/>
        <rFont val="Arial"/>
        <family val="2"/>
      </rPr>
      <t>(+</t>
    </r>
  </si>
  <si>
    <r>
      <rPr>
        <b/>
        <sz val="10"/>
        <rFont val="Arial"/>
        <family val="2"/>
      </rPr>
      <t xml:space="preserve">a </t>
    </r>
    <r>
      <rPr>
        <sz val="11"/>
        <rFont val="Arial"/>
        <family val="2"/>
      </rPr>
      <t>a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</si>
  <si>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 xml:space="preserve">ECH, </t>
    </r>
    <r>
      <rPr>
        <sz val="6"/>
        <rFont val="Arial"/>
        <family val="2"/>
      </rPr>
      <t>которой принадлежат ТГК-14 и «Русанергосбьи»</t>
    </r>
  </si>
  <si>
    <r>
      <rPr>
        <sz val="6"/>
        <rFont val="Arial"/>
        <family val="2"/>
      </rPr>
      <t>Бь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вший владелец ИК «Проспект», удачно вложившийся в интернет</t>
    </r>
  </si>
  <si>
    <r>
      <rPr>
        <sz val="6"/>
        <rFont val="Arial"/>
        <family val="2"/>
      </rPr>
      <t>Председатель совета директоров холдинга ТАИФ</t>
    </r>
  </si>
  <si>
    <r>
      <rPr>
        <sz val="6"/>
        <rFont val="Arial"/>
        <family val="2"/>
      </rPr>
      <t>Генеральншй директор и совладелец холдинга ТАИФ</t>
    </r>
  </si>
  <si>
    <r>
      <rPr>
        <sz val="6"/>
        <rFont val="Arial"/>
        <family val="2"/>
      </rPr>
      <t>Владелец Московского кредитного банка</t>
    </r>
  </si>
  <si>
    <r>
      <rPr>
        <sz val="6"/>
        <rFont val="Arial"/>
        <family val="2"/>
      </rPr>
      <t>Основной владелец соцсети «В Контакте»</t>
    </r>
  </si>
  <si>
    <r>
      <rPr>
        <sz val="6"/>
        <rFont val="Arial"/>
        <family val="2"/>
      </rPr>
      <t xml:space="preserve">Основатель инвесткомпании </t>
    </r>
    <r>
      <rPr>
        <sz val="6"/>
        <rFont val="Arial"/>
        <family val="2"/>
      </rPr>
      <t xml:space="preserve">ru-Net, </t>
    </r>
    <r>
      <rPr>
        <sz val="6"/>
        <rFont val="Arial"/>
        <family val="2"/>
      </rPr>
      <t>считается совладельцем «Яндекса»</t>
    </r>
  </si>
  <si>
    <r>
      <rPr>
        <sz val="6"/>
        <rFont val="Arial"/>
        <family val="2"/>
      </rPr>
      <t>Президент и основной владелец сети «М.Видео»</t>
    </r>
  </si>
  <si>
    <r>
      <rPr>
        <sz val="6"/>
        <rFont val="Arial"/>
        <family val="2"/>
      </rPr>
      <t>Партнер Анатолия Седшх (№ 42), член совета директоров ОМК</t>
    </r>
  </si>
  <si>
    <r>
      <rPr>
        <sz val="6"/>
        <rFont val="Arial"/>
        <family val="2"/>
      </rPr>
      <t>Совладелец питерской девелоперской группь! ЛЗК</t>
    </r>
  </si>
  <si>
    <r>
      <rPr>
        <sz val="6"/>
        <rFont val="Arial"/>
        <family val="2"/>
      </rPr>
      <t>Владелец агрохолдинга «Юг Руси»</t>
    </r>
  </si>
  <si>
    <r>
      <rPr>
        <sz val="6"/>
        <rFont val="Arial"/>
        <family val="2"/>
      </rPr>
      <t xml:space="preserve">Нефтетрейдер и партнер Геннадия Тимченко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17)</t>
    </r>
  </si>
  <si>
    <r>
      <rPr>
        <sz val="6"/>
        <rFont val="Arial"/>
        <family val="2"/>
      </rPr>
      <t>Совладелец и член совета директоров</t>
    </r>
  </si>
  <si>
    <r>
      <rPr>
        <sz val="6"/>
        <rFont val="Arial"/>
        <family val="2"/>
      </rPr>
      <t xml:space="preserve">«Фармстандарта», партнер Виктора Харитонина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60)</t>
    </r>
  </si>
  <si>
    <r>
      <rPr>
        <sz val="6"/>
        <rFont val="Arial"/>
        <family val="2"/>
      </rPr>
      <t xml:space="preserve">Президент и владелец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«Продимекс», крупншй землевладелец</t>
    </r>
  </si>
  <si>
    <r>
      <rPr>
        <sz val="6"/>
        <rFont val="Arial"/>
        <family val="2"/>
      </rPr>
      <t>Владелец питерскогохолдинга «Империя» (сеть бизнес-центров «Сенатор»)</t>
    </r>
  </si>
  <si>
    <r>
      <rPr>
        <sz val="6"/>
        <rFont val="Arial"/>
        <family val="2"/>
      </rPr>
      <t xml:space="preserve">Считается владельцем девелопера </t>
    </r>
    <r>
      <rPr>
        <sz val="6"/>
        <rFont val="Arial"/>
        <family val="2"/>
      </rPr>
      <t>MosCityGroup</t>
    </r>
  </si>
  <si>
    <r>
      <rPr>
        <sz val="6"/>
        <rFont val="Arial"/>
        <family val="2"/>
      </rPr>
      <t xml:space="preserve">Младший партнер Александра Несиса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51) по группе ИСТ</t>
    </r>
  </si>
  <si>
    <r>
      <rPr>
        <sz val="6"/>
        <rFont val="Arial"/>
        <family val="2"/>
      </rPr>
      <t>Бизнес-партнер Александра Несиса, председатель наблюдательного совета Номос-банка</t>
    </r>
  </si>
  <si>
    <r>
      <rPr>
        <sz val="6"/>
        <rFont val="Arial"/>
        <family val="2"/>
      </rPr>
      <t>Председатель наблюдательного совета ДСК-1</t>
    </r>
  </si>
  <si>
    <r>
      <rPr>
        <sz val="6"/>
        <rFont val="Arial"/>
        <family val="2"/>
      </rPr>
      <t>Депутат Госдумь!, совладелец « Группь! Кокс»</t>
    </r>
  </si>
  <si>
    <r>
      <rPr>
        <sz val="6"/>
        <rFont val="Arial"/>
        <family val="2"/>
      </rPr>
      <t>Президент и основной владелец НПО «Космос»</t>
    </r>
  </si>
  <si>
    <r>
      <rPr>
        <sz val="6"/>
        <rFont val="Arial"/>
        <family val="2"/>
      </rPr>
      <t>Один из основател ей « Группь! ПИК»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</si>
  <si>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>Alliance Oil Company,</t>
    </r>
  </si>
  <si>
    <r>
      <rPr>
        <sz val="6"/>
        <rFont val="Arial"/>
        <family val="2"/>
      </rPr>
      <t xml:space="preserve">несовершеннолетний племянник Мусш Бажаева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158)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</si>
  <si>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>Alliance Oil Company</t>
    </r>
  </si>
  <si>
    <r>
      <rPr>
        <sz val="6"/>
        <rFont val="Arial"/>
        <family val="2"/>
      </rPr>
      <t>Бшвший партнер Филарета Гальчева (№ 30) по «Евроцемент груп»</t>
    </r>
  </si>
  <si>
    <r>
      <rPr>
        <sz val="6"/>
        <rFont val="Arial"/>
        <family val="2"/>
      </rPr>
      <t>Константин Сорокин</t>
    </r>
  </si>
  <si>
    <r>
      <rPr>
        <sz val="6"/>
        <rFont val="Arial"/>
        <family val="2"/>
      </rPr>
      <t>Николай Грешилов</t>
    </r>
  </si>
  <si>
    <r>
      <rPr>
        <sz val="6"/>
        <rFont val="Arial"/>
        <family val="2"/>
      </rPr>
      <t>Андрей Романенко</t>
    </r>
  </si>
  <si>
    <r>
      <rPr>
        <sz val="6"/>
        <rFont val="Arial"/>
        <family val="2"/>
      </rPr>
      <t>Григорий Нагинский</t>
    </r>
  </si>
  <si>
    <r>
      <rPr>
        <sz val="6"/>
        <rFont val="Arial"/>
        <family val="2"/>
      </rPr>
      <t>Игорь Макаров</t>
    </r>
  </si>
  <si>
    <r>
      <rPr>
        <sz val="6"/>
        <rFont val="Arial"/>
        <family val="2"/>
      </rPr>
      <t>Михаил Федяев</t>
    </r>
  </si>
  <si>
    <r>
      <rPr>
        <sz val="6"/>
        <rFont val="Arial"/>
        <family val="2"/>
      </rPr>
      <t>Кирилл Миновалов</t>
    </r>
  </si>
  <si>
    <r>
      <rPr>
        <sz val="6"/>
        <rFont val="Arial"/>
        <family val="2"/>
      </rPr>
      <t>Евгений Туголуков</t>
    </r>
  </si>
  <si>
    <r>
      <rPr>
        <sz val="6"/>
        <rFont val="Arial"/>
        <family val="2"/>
      </rPr>
      <t>Вячеслав Брешт</t>
    </r>
  </si>
  <si>
    <r>
      <rPr>
        <sz val="6"/>
        <rFont val="Arial"/>
        <family val="2"/>
      </rPr>
      <t>Евгений Касперский</t>
    </r>
  </si>
  <si>
    <r>
      <rPr>
        <sz val="6"/>
        <rFont val="Arial"/>
        <family val="2"/>
      </rPr>
      <t>Ростям Сабиров</t>
    </r>
  </si>
  <si>
    <r>
      <rPr>
        <sz val="6"/>
        <rFont val="Arial"/>
        <family val="2"/>
      </rPr>
      <t>Николай Борцов</t>
    </r>
  </si>
  <si>
    <r>
      <rPr>
        <sz val="6"/>
        <rFont val="Arial"/>
        <family val="2"/>
      </rPr>
      <t>Сергей Петров</t>
    </r>
  </si>
  <si>
    <r>
      <rPr>
        <sz val="6"/>
        <rFont val="Arial"/>
        <family val="2"/>
      </rPr>
      <t>Георгий Семененко</t>
    </r>
  </si>
  <si>
    <r>
      <rPr>
        <sz val="6"/>
        <rFont val="Arial"/>
        <family val="2"/>
      </rPr>
      <t>Рубен Варданян</t>
    </r>
  </si>
  <si>
    <r>
      <rPr>
        <sz val="6"/>
        <rFont val="Arial"/>
        <family val="2"/>
      </rPr>
      <t>Андрей Зубицкий</t>
    </r>
  </si>
  <si>
    <r>
      <rPr>
        <sz val="6"/>
        <rFont val="Arial"/>
        <family val="2"/>
      </rPr>
      <t>Владислав Тетюхин</t>
    </r>
  </si>
  <si>
    <r>
      <rPr>
        <sz val="6"/>
        <rFont val="Arial"/>
        <family val="2"/>
      </rPr>
      <t>Владимир Швецов</t>
    </r>
  </si>
  <si>
    <r>
      <rPr>
        <sz val="6"/>
        <rFont val="Arial"/>
        <family val="2"/>
      </rPr>
      <t>Ар кади й Волож</t>
    </r>
  </si>
  <si>
    <r>
      <rPr>
        <sz val="6"/>
        <rFont val="Arial"/>
        <family val="2"/>
      </rPr>
      <t>Арсен Каноков</t>
    </r>
  </si>
  <si>
    <r>
      <rPr>
        <sz val="6"/>
        <rFont val="Arial"/>
        <family val="2"/>
      </rPr>
      <t>Владимир Коган</t>
    </r>
  </si>
  <si>
    <r>
      <rPr>
        <sz val="6"/>
        <rFont val="Arial"/>
        <family val="2"/>
      </rPr>
      <t>Олег Леонов</t>
    </r>
  </si>
  <si>
    <r>
      <rPr>
        <sz val="6"/>
        <rFont val="Arial"/>
        <family val="2"/>
      </rPr>
      <t>Дмитрий Горелов</t>
    </r>
  </si>
  <si>
    <r>
      <rPr>
        <sz val="6"/>
        <rFont val="Arial"/>
        <family val="2"/>
      </rPr>
      <t>Виталий Малкин</t>
    </r>
  </si>
  <si>
    <r>
      <rPr>
        <sz val="6"/>
        <rFont val="Arial"/>
        <family val="2"/>
      </rPr>
      <t>Николай Шамалов</t>
    </r>
  </si>
  <si>
    <r>
      <rPr>
        <sz val="6"/>
        <rFont val="Arial"/>
        <family val="2"/>
      </rPr>
      <t>Юрий Шафраник</t>
    </r>
  </si>
  <si>
    <r>
      <rPr>
        <b/>
        <sz val="7"/>
        <rFont val="Arial"/>
        <family val="2"/>
      </rPr>
      <t>0‘</t>
    </r>
  </si>
  <si>
    <r>
      <rPr>
        <b/>
        <sz val="7"/>
        <rFont val="Arial"/>
        <family val="2"/>
      </rPr>
      <t>&lt;4</t>
    </r>
  </si>
  <si>
    <r>
      <rPr>
        <b/>
        <sz val="7"/>
        <rFont val="Arial"/>
        <family val="2"/>
      </rPr>
      <t xml:space="preserve">&lt;4 </t>
    </r>
    <r>
      <rPr>
        <i/>
        <sz val="10"/>
        <rFont val="Arial"/>
        <family val="2"/>
      </rPr>
      <t xml:space="preserve">t </t>
    </r>
    <r>
      <rPr>
        <i/>
        <sz val="10"/>
        <rFont val="Arial"/>
        <family val="2"/>
      </rPr>
      <t>*</t>
    </r>
  </si>
  <si>
    <r>
      <rPr>
        <b/>
        <sz val="7"/>
        <rFont val="Arial"/>
        <family val="2"/>
      </rPr>
      <t>Й</t>
    </r>
  </si>
  <si>
    <r>
      <rPr>
        <i/>
        <sz val="10"/>
        <rFont val="Arial"/>
        <family val="2"/>
      </rPr>
      <t xml:space="preserve">Я </t>
    </r>
    <r>
      <rPr>
        <i/>
        <sz val="10"/>
        <rFont val="Arial"/>
        <family val="2"/>
      </rPr>
      <t>i</t>
    </r>
    <r>
      <rPr>
        <i/>
        <sz val="10"/>
        <rFont val="Arial"/>
        <family val="2"/>
      </rPr>
      <t>*</t>
    </r>
  </si>
  <si>
    <r>
      <rPr>
        <b/>
        <sz val="7"/>
        <rFont val="Arial"/>
        <family val="2"/>
      </rPr>
      <t>А</t>
    </r>
  </si>
  <si>
    <r>
      <rPr>
        <b/>
        <sz val="7"/>
        <rFont val="Arial"/>
        <family val="2"/>
      </rPr>
      <t>0*</t>
    </r>
  </si>
  <si>
    <r>
      <rPr>
        <b/>
        <sz val="7"/>
        <rFont val="Arial"/>
        <family val="2"/>
      </rPr>
      <t>•</t>
    </r>
  </si>
  <si>
    <r>
      <rPr>
        <b/>
        <sz val="7"/>
        <rFont val="Arial"/>
        <family val="2"/>
      </rPr>
      <t>’S</t>
    </r>
  </si>
  <si>
    <r>
      <rPr>
        <b/>
        <sz val="7"/>
        <rFont val="Arial"/>
        <family val="2"/>
      </rPr>
      <t>У</t>
    </r>
  </si>
  <si>
    <r>
      <rPr>
        <b/>
        <sz val="7"/>
        <rFont val="Arial"/>
        <family val="2"/>
      </rPr>
      <t>*</t>
    </r>
  </si>
  <si>
    <r>
      <rPr>
        <b/>
        <sz val="7"/>
        <rFont val="Arial"/>
        <family val="2"/>
      </rPr>
      <t xml:space="preserve">с </t>
    </r>
    <r>
      <rPr>
        <i/>
        <sz val="10"/>
        <rFont val="Arial"/>
        <family val="2"/>
      </rPr>
      <t>ш</t>
    </r>
    <r>
      <rPr>
        <b/>
        <sz val="7"/>
        <rFont val="Arial"/>
        <family val="2"/>
      </rPr>
      <t xml:space="preserve"> о</t>
    </r>
  </si>
  <si>
    <r>
      <rPr>
        <b/>
        <sz val="7"/>
        <rFont val="Arial"/>
        <family val="2"/>
      </rPr>
      <t>* У</t>
    </r>
  </si>
  <si>
    <r>
      <rPr>
        <b/>
        <sz val="7"/>
        <rFont val="Arial"/>
        <family val="2"/>
      </rPr>
      <t xml:space="preserve">te </t>
    </r>
    <r>
      <rPr>
        <b/>
        <sz val="7"/>
        <rFont val="Arial"/>
        <family val="2"/>
      </rPr>
      <t xml:space="preserve">* </t>
    </r>
    <r>
      <rPr>
        <b/>
        <sz val="7"/>
        <rFont val="Arial"/>
        <family val="2"/>
      </rPr>
      <t>'S</t>
    </r>
  </si>
  <si>
    <r>
      <rPr>
        <i/>
        <sz val="10"/>
        <rFont val="Arial"/>
        <family val="2"/>
      </rPr>
      <t>-Z</t>
    </r>
    <r>
      <rPr>
        <b/>
        <sz val="7"/>
        <rFont val="Arial"/>
        <family val="2"/>
      </rPr>
      <t xml:space="preserve"> o</t>
    </r>
  </si>
  <si>
    <r>
      <rPr>
        <b/>
        <sz val="7"/>
        <rFont val="Arial"/>
        <family val="2"/>
      </rPr>
      <t>*</t>
    </r>
  </si>
  <si>
    <r>
      <rPr>
        <b/>
        <sz val="7"/>
        <rFont val="Arial"/>
        <family val="2"/>
      </rPr>
      <t xml:space="preserve">* </t>
    </r>
    <r>
      <rPr>
        <i/>
        <sz val="10"/>
        <rFont val="Arial"/>
        <family val="2"/>
      </rPr>
      <t>4</t>
    </r>
  </si>
  <si>
    <r>
      <rPr>
        <i/>
        <sz val="10"/>
        <rFont val="Arial"/>
        <family val="2"/>
      </rPr>
      <t xml:space="preserve">■W </t>
    </r>
    <r>
      <rPr>
        <i/>
        <sz val="10"/>
        <rFont val="Arial"/>
        <family val="2"/>
      </rPr>
      <t xml:space="preserve">л </t>
    </r>
    <r>
      <rPr>
        <i/>
        <sz val="10"/>
        <rFont val="Arial"/>
        <family val="2"/>
      </rPr>
      <t>^</t>
    </r>
  </si>
  <si>
    <r>
      <rPr>
        <i/>
        <sz val="10"/>
        <rFont val="Arial"/>
        <family val="2"/>
      </rPr>
      <t>w</t>
    </r>
    <r>
      <rPr>
        <b/>
        <sz val="7"/>
        <rFont val="Arial"/>
        <family val="2"/>
      </rPr>
      <t xml:space="preserve"> </t>
    </r>
    <r>
      <rPr>
        <b/>
        <sz val="7"/>
        <rFont val="Arial"/>
        <family val="2"/>
      </rPr>
      <t>’S</t>
    </r>
  </si>
  <si>
    <r>
      <rPr>
        <b/>
        <sz val="7"/>
        <rFont val="Arial"/>
        <family val="2"/>
      </rPr>
      <t>^«a</t>
    </r>
  </si>
  <si>
    <r>
      <rPr>
        <b/>
        <sz val="7"/>
        <rFont val="Arial"/>
        <family val="2"/>
      </rPr>
      <t>tf a</t>
    </r>
  </si>
  <si>
    <r>
      <rPr>
        <b/>
        <sz val="7"/>
        <rFont val="Arial"/>
        <family val="2"/>
      </rPr>
      <t>s</t>
    </r>
  </si>
  <si>
    <r>
      <rPr>
        <sz val="6"/>
        <rFont val="Arial"/>
        <family val="2"/>
      </rPr>
      <t>Совладелец «Новатзка»</t>
    </r>
  </si>
  <si>
    <r>
      <rPr>
        <sz val="6"/>
        <rFont val="Arial"/>
        <family val="2"/>
      </rPr>
      <t>Владелец корпорации «Гринн» (розничная торговля)</t>
    </r>
  </si>
  <si>
    <r>
      <rPr>
        <sz val="6"/>
        <rFont val="Arial"/>
        <family val="2"/>
      </rPr>
      <t xml:space="preserve">Основатель </t>
    </r>
    <r>
      <rPr>
        <sz val="6"/>
        <rFont val="Arial"/>
        <family val="2"/>
      </rPr>
      <t xml:space="preserve">Qiwi, </t>
    </r>
    <r>
      <rPr>
        <sz val="6"/>
        <rFont val="Arial"/>
        <family val="2"/>
      </rPr>
      <t>крупнейшей в России системь! платежей</t>
    </r>
  </si>
  <si>
    <r>
      <rPr>
        <sz val="6"/>
        <rFont val="Arial"/>
        <family val="2"/>
      </rPr>
      <t>Замминистра оборонь!, основатель инжиниринговой компании «Титан-2»</t>
    </r>
  </si>
  <si>
    <r>
      <rPr>
        <sz val="6"/>
        <rFont val="Arial"/>
        <family val="2"/>
      </rPr>
      <t>Основной акционер холдинга «Итера»</t>
    </r>
  </si>
  <si>
    <r>
      <rPr>
        <sz val="6"/>
        <rFont val="Arial"/>
        <family val="2"/>
      </rPr>
      <t>Совладелец холдинга «Си би реки й дело вой союз»</t>
    </r>
  </si>
  <si>
    <r>
      <rPr>
        <sz val="6"/>
        <rFont val="Arial"/>
        <family val="2"/>
      </rPr>
      <t>Президент и владелец банка «Авангард»</t>
    </r>
  </si>
  <si>
    <r>
      <rPr>
        <sz val="6"/>
        <rFont val="Arial"/>
        <family val="2"/>
      </rPr>
      <t>Депутат Госдумь!, владелец холдинга «ЗМАльянс»</t>
    </r>
  </si>
  <si>
    <r>
      <rPr>
        <sz val="6"/>
        <rFont val="Arial"/>
        <family val="2"/>
      </rPr>
      <t>Зкс-совладелец корпорации «ВСМПО-Ависма»</t>
    </r>
  </si>
  <si>
    <r>
      <rPr>
        <sz val="6"/>
        <rFont val="Arial"/>
        <family val="2"/>
      </rPr>
      <t>Создатель «Антивируса Касперского» и владелец «Лаборатории» своего и мен и</t>
    </r>
  </si>
  <si>
    <r>
      <rPr>
        <sz val="6"/>
        <rFont val="Arial"/>
        <family val="2"/>
      </rPr>
      <t>Член совета директоров и совладелец «Сильвинита»</t>
    </r>
  </si>
  <si>
    <r>
      <rPr>
        <sz val="6"/>
        <rFont val="Arial"/>
        <family val="2"/>
      </rPr>
      <t>Депутат Госдумь!, зке-владелец «Лебед ян око го»</t>
    </r>
  </si>
  <si>
    <r>
      <rPr>
        <sz val="6"/>
        <rFont val="Arial"/>
        <family val="2"/>
      </rPr>
      <t>Депутат Государственной думь!, владелец автодилера «Рольф»</t>
    </r>
  </si>
  <si>
    <r>
      <rPr>
        <sz val="6"/>
        <rFont val="Arial"/>
        <family val="2"/>
      </rPr>
      <t>Генеральншй директор и акционер Кировского завода</t>
    </r>
  </si>
  <si>
    <r>
      <rPr>
        <sz val="6"/>
        <rFont val="Arial"/>
        <family val="2"/>
      </rPr>
      <t>Председатель совета директоров и основной владелец «Тройки Диалог»</t>
    </r>
  </si>
  <si>
    <r>
      <rPr>
        <sz val="6"/>
        <rFont val="Arial"/>
        <family val="2"/>
      </rPr>
      <t xml:space="preserve">Совладелец «Группш Кокс», брат Евгения Зубицкого </t>
    </r>
    <r>
      <rPr>
        <b/>
        <sz val="7"/>
        <rFont val="Arial"/>
        <family val="2"/>
      </rPr>
      <t xml:space="preserve">(№ </t>
    </r>
    <r>
      <rPr>
        <sz val="6"/>
        <rFont val="Arial"/>
        <family val="2"/>
      </rPr>
      <t>129)</t>
    </r>
  </si>
  <si>
    <r>
      <rPr>
        <sz val="6"/>
        <rFont val="Arial"/>
        <family val="2"/>
      </rPr>
      <t>Директор по развитию бизнеса и зкс-совладелец «ВСМПО-Ависмь!»</t>
    </r>
  </si>
  <si>
    <r>
      <rPr>
        <sz val="6"/>
        <rFont val="Arial"/>
        <family val="2"/>
      </rPr>
      <t xml:space="preserve">Партнер Дмитрия Рь!боловлева </t>
    </r>
    <r>
      <rPr>
        <b/>
        <sz val="7"/>
        <rFont val="Arial"/>
        <family val="2"/>
      </rPr>
      <t xml:space="preserve">(№ </t>
    </r>
    <r>
      <rPr>
        <sz val="6"/>
        <rFont val="Arial"/>
        <family val="2"/>
      </rPr>
      <t>14) по «Сильвиниту»</t>
    </r>
  </si>
  <si>
    <r>
      <rPr>
        <sz val="6"/>
        <rFont val="Arial"/>
        <family val="2"/>
      </rPr>
      <t>Основатель и генеральншй директор «Яндекса»</t>
    </r>
  </si>
  <si>
    <r>
      <rPr>
        <sz val="6"/>
        <rFont val="Arial"/>
        <family val="2"/>
      </rPr>
      <t>Президент Кабардино-Балкарской Республики, владелец группь! «Синдика»</t>
    </r>
  </si>
  <si>
    <r>
      <rPr>
        <sz val="6"/>
        <rFont val="Arial"/>
        <family val="2"/>
      </rPr>
      <t>Зкс-банкир, ншне директор департамента капитальнь!х вложений Минрегионразвития</t>
    </r>
  </si>
  <si>
    <r>
      <rPr>
        <sz val="6"/>
        <rFont val="Arial"/>
        <family val="2"/>
      </rPr>
      <t>Зкс-владелец торговой сети «Дикси», которую продал Игорю Кесаеву (№45)</t>
    </r>
  </si>
  <si>
    <r>
      <rPr>
        <sz val="6"/>
        <rFont val="Arial"/>
        <family val="2"/>
      </rPr>
      <t>Президент холдинга «Петромед», совладелец банка «Россия»</t>
    </r>
  </si>
  <si>
    <r>
      <rPr>
        <sz val="6"/>
        <rFont val="Arial"/>
        <family val="2"/>
      </rPr>
      <t>Член Совета федерации</t>
    </r>
  </si>
  <si>
    <r>
      <rPr>
        <sz val="6"/>
        <rFont val="Arial"/>
        <family val="2"/>
      </rPr>
      <t>Совладелец банка «Россия», соучредитель дачного кооператива «Озеро»</t>
    </r>
  </si>
  <si>
    <r>
      <rPr>
        <sz val="6"/>
        <rFont val="Arial"/>
        <family val="2"/>
      </rPr>
      <t xml:space="preserve">Зкс-министр знергетики, считается </t>
    </r>
    <r>
      <rPr>
        <b/>
        <sz val="7"/>
        <rFont val="Arial"/>
        <family val="2"/>
      </rPr>
      <t xml:space="preserve">ocHOBHbiM </t>
    </r>
    <r>
      <rPr>
        <sz val="6"/>
        <rFont val="Arial"/>
        <family val="2"/>
      </rPr>
      <t>владельцем холдинга «Союзнефтегаз»</t>
    </r>
  </si>
  <si>
    <r>
      <rPr>
        <sz val="6"/>
        <rFont val="Arial"/>
        <family val="2"/>
      </rPr>
      <t>Алексей Богачев</t>
    </r>
  </si>
  <si>
    <r>
      <rPr>
        <sz val="6"/>
        <rFont val="Arial"/>
        <family val="2"/>
      </rPr>
      <t>Владимир Смирнов</t>
    </r>
  </si>
  <si>
    <r>
      <rPr>
        <sz val="6"/>
        <rFont val="Arial"/>
        <family val="2"/>
      </rPr>
      <t>Роман Троценко</t>
    </r>
  </si>
  <si>
    <r>
      <rPr>
        <sz val="6"/>
        <rFont val="Arial"/>
        <family val="2"/>
      </rPr>
      <t>Андрей Бесхмельницкий</t>
    </r>
  </si>
  <si>
    <r>
      <rPr>
        <sz val="6"/>
        <rFont val="Arial"/>
        <family val="2"/>
      </rPr>
      <t>Андрей Блох</t>
    </r>
  </si>
  <si>
    <r>
      <rPr>
        <sz val="6"/>
        <rFont val="Arial"/>
        <family val="2"/>
      </rPr>
      <t>Борис Зингаревич</t>
    </r>
  </si>
  <si>
    <r>
      <rPr>
        <sz val="6"/>
        <rFont val="Arial"/>
        <family val="2"/>
      </rPr>
      <t>Давид Паникашвили</t>
    </r>
  </si>
  <si>
    <r>
      <rPr>
        <sz val="6"/>
        <rFont val="Arial"/>
        <family val="2"/>
      </rPr>
      <t>Владимир Гридин</t>
    </r>
  </si>
  <si>
    <r>
      <rPr>
        <sz val="6"/>
        <rFont val="Arial"/>
        <family val="2"/>
      </rPr>
      <t>Андрей Добров</t>
    </r>
  </si>
  <si>
    <r>
      <rPr>
        <sz val="6"/>
        <rFont val="Arial"/>
        <family val="2"/>
      </rPr>
      <t>Александр Савельев</t>
    </r>
  </si>
  <si>
    <r>
      <rPr>
        <sz val="6"/>
        <rFont val="Arial"/>
        <family val="2"/>
      </rPr>
      <t>Захар Смушкин</t>
    </r>
  </si>
  <si>
    <r>
      <rPr>
        <sz val="6"/>
        <rFont val="Arial"/>
        <family val="2"/>
      </rPr>
      <t>Мавлит Бажаев</t>
    </r>
  </si>
  <si>
    <r>
      <rPr>
        <sz val="6"/>
        <rFont val="Arial"/>
        <family val="2"/>
      </rPr>
      <t>Михаил Куснирович</t>
    </r>
  </si>
  <si>
    <r>
      <rPr>
        <sz val="6"/>
        <rFont val="Arial"/>
        <family val="2"/>
      </rPr>
      <t>Михаил Попов</t>
    </r>
  </si>
  <si>
    <r>
      <rPr>
        <sz val="6"/>
        <rFont val="Arial"/>
        <family val="2"/>
      </rPr>
      <t>Давид Трактовенко</t>
    </r>
  </si>
  <si>
    <r>
      <rPr>
        <sz val="6"/>
        <rFont val="Arial"/>
        <family val="2"/>
      </rPr>
      <t>Игорь Яковлев</t>
    </r>
  </si>
  <si>
    <r>
      <rPr>
        <sz val="6"/>
        <rFont val="Arial"/>
        <family val="2"/>
      </rPr>
      <t>Вячеслав Заренков</t>
    </r>
  </si>
  <si>
    <r>
      <rPr>
        <sz val="6"/>
        <rFont val="Arial"/>
        <family val="2"/>
      </rPr>
      <t>Павел Масло веки й</t>
    </r>
  </si>
  <si>
    <r>
      <rPr>
        <sz val="6"/>
        <rFont val="Arial"/>
        <family val="2"/>
      </rPr>
      <t>Валерий Анисимов</t>
    </r>
  </si>
  <si>
    <r>
      <rPr>
        <sz val="6"/>
        <rFont val="Arial"/>
        <family val="2"/>
      </rPr>
      <t>Георгий Генс</t>
    </r>
  </si>
  <si>
    <r>
      <rPr>
        <sz val="6"/>
        <rFont val="Arial"/>
        <family val="2"/>
      </rPr>
      <t>Алексей Доба ши н</t>
    </r>
  </si>
  <si>
    <r>
      <rPr>
        <sz val="6"/>
        <rFont val="Arial"/>
        <family val="2"/>
      </rPr>
      <t>Дмитрий Зимин</t>
    </r>
  </si>
  <si>
    <r>
      <rPr>
        <sz val="6"/>
        <rFont val="Arial"/>
        <family val="2"/>
      </rPr>
      <t>Амирхан Мори</t>
    </r>
  </si>
  <si>
    <r>
      <rPr>
        <sz val="6"/>
        <rFont val="Arial"/>
        <family val="2"/>
      </rPr>
      <t>Сергей Белоусов</t>
    </r>
  </si>
  <si>
    <r>
      <rPr>
        <sz val="11"/>
        <rFont val="Arial"/>
        <family val="2"/>
      </rPr>
      <t>0'</t>
    </r>
  </si>
  <si>
    <r>
      <rPr>
        <sz val="11"/>
        <rFont val="Arial"/>
        <family val="2"/>
      </rPr>
      <t>¥</t>
    </r>
  </si>
  <si>
    <r>
      <rPr>
        <sz val="11"/>
        <rFont val="Arial"/>
        <family val="2"/>
      </rPr>
      <t>0*</t>
    </r>
  </si>
  <si>
    <r>
      <rPr>
        <sz val="11"/>
        <rFont val="Arial"/>
        <family val="2"/>
      </rPr>
      <t>0‘</t>
    </r>
  </si>
  <si>
    <r>
      <rPr>
        <sz val="11"/>
        <rFont val="Arial"/>
        <family val="2"/>
      </rPr>
      <t>А</t>
    </r>
  </si>
  <si>
    <r>
      <rPr>
        <sz val="11"/>
        <rFont val="Arial"/>
        <family val="2"/>
      </rPr>
      <t>А *</t>
    </r>
  </si>
  <si>
    <r>
      <rPr>
        <b/>
        <i/>
        <sz val="8"/>
        <rFont val="Arial"/>
        <family val="2"/>
      </rPr>
      <t>£</t>
    </r>
  </si>
  <si>
    <r>
      <rPr>
        <sz val="11"/>
        <rFont val="Arial"/>
        <family val="2"/>
      </rPr>
      <t>тг а</t>
    </r>
  </si>
  <si>
    <r>
      <rPr>
        <sz val="11"/>
        <rFont val="Arial"/>
        <family val="2"/>
      </rPr>
      <t>S</t>
    </r>
  </si>
  <si>
    <r>
      <rPr>
        <b/>
        <i/>
        <sz val="8"/>
        <rFont val="Arial"/>
        <family val="2"/>
      </rPr>
      <t>м</t>
    </r>
  </si>
  <si>
    <r>
      <rPr>
        <b/>
        <i/>
        <sz val="8"/>
        <rFont val="Arial"/>
        <family val="2"/>
      </rPr>
      <t>Ж Ж</t>
    </r>
  </si>
  <si>
    <r>
      <rPr>
        <sz val="11"/>
        <rFont val="Arial"/>
        <family val="2"/>
      </rPr>
      <t xml:space="preserve">tf </t>
    </r>
    <r>
      <rPr>
        <sz val="11"/>
        <rFont val="Arial"/>
        <family val="2"/>
      </rPr>
      <t xml:space="preserve">® </t>
    </r>
    <r>
      <rPr>
        <sz val="11"/>
        <rFont val="Arial"/>
        <family val="2"/>
      </rPr>
      <t xml:space="preserve">o </t>
    </r>
    <r>
      <rPr>
        <sz val="11"/>
        <rFont val="Arial"/>
        <family val="2"/>
      </rPr>
      <t>«</t>
    </r>
  </si>
  <si>
    <r>
      <rPr>
        <sz val="11"/>
        <rFont val="Arial"/>
        <family val="2"/>
      </rPr>
      <t xml:space="preserve">* </t>
    </r>
    <r>
      <rPr>
        <b/>
        <i/>
        <sz val="8"/>
        <rFont val="Arial"/>
        <family val="2"/>
      </rPr>
      <t>ж</t>
    </r>
  </si>
  <si>
    <r>
      <rPr>
        <b/>
        <i/>
        <sz val="8"/>
        <rFont val="Arial"/>
        <family val="2"/>
      </rPr>
      <t>ж</t>
    </r>
  </si>
  <si>
    <r>
      <rPr>
        <sz val="11"/>
        <rFont val="Arial"/>
        <family val="2"/>
      </rPr>
      <t>a A</t>
    </r>
  </si>
  <si>
    <r>
      <rPr>
        <sz val="11"/>
        <rFont val="Arial"/>
        <family val="2"/>
      </rPr>
      <t xml:space="preserve">’S </t>
    </r>
    <r>
      <rPr>
        <b/>
        <i/>
        <sz val="8"/>
        <rFont val="Arial"/>
        <family val="2"/>
      </rPr>
      <t>Ж</t>
    </r>
  </si>
  <si>
    <r>
      <rPr>
        <sz val="11"/>
        <rFont val="Arial"/>
        <family val="2"/>
      </rPr>
      <t>S</t>
    </r>
  </si>
  <si>
    <r>
      <rPr>
        <b/>
        <i/>
        <sz val="8"/>
        <rFont val="Arial"/>
        <family val="2"/>
      </rPr>
      <t>W</t>
    </r>
    <r>
      <rPr>
        <sz val="11"/>
        <rFont val="Arial"/>
        <family val="2"/>
      </rPr>
      <t xml:space="preserve"> </t>
    </r>
    <r>
      <rPr>
        <sz val="11"/>
        <rFont val="Arial"/>
        <family val="2"/>
      </rPr>
      <t>*</t>
    </r>
  </si>
  <si>
    <r>
      <rPr>
        <sz val="11"/>
        <rFont val="Arial"/>
        <family val="2"/>
      </rPr>
      <t xml:space="preserve">тг </t>
    </r>
    <r>
      <rPr>
        <b/>
        <i/>
        <sz val="8"/>
        <rFont val="Arial"/>
        <family val="2"/>
      </rPr>
      <t>ж</t>
    </r>
  </si>
  <si>
    <r>
      <rPr>
        <b/>
        <i/>
        <sz val="8"/>
        <rFont val="Arial"/>
        <family val="2"/>
      </rPr>
      <t xml:space="preserve">w </t>
    </r>
    <r>
      <rPr>
        <b/>
        <i/>
        <sz val="8"/>
        <rFont val="Arial"/>
        <family val="2"/>
      </rPr>
      <t>ж</t>
    </r>
  </si>
  <si>
    <r>
      <rPr>
        <sz val="11"/>
        <rFont val="Arial"/>
        <family val="2"/>
      </rPr>
      <t>у</t>
    </r>
  </si>
  <si>
    <r>
      <rPr>
        <sz val="11"/>
        <rFont val="Arial"/>
        <family val="2"/>
      </rPr>
      <t>*</t>
    </r>
  </si>
  <si>
    <r>
      <rPr>
        <b/>
        <i/>
        <sz val="8"/>
        <rFont val="Arial"/>
        <family val="2"/>
      </rPr>
      <t>&gt;£</t>
    </r>
    <r>
      <rPr>
        <sz val="11"/>
        <rFont val="Arial"/>
        <family val="2"/>
      </rPr>
      <t xml:space="preserve"> В</t>
    </r>
  </si>
  <si>
    <r>
      <rPr>
        <sz val="6"/>
        <rFont val="Arial"/>
        <family val="2"/>
      </rPr>
      <t>Президент банка «Система», миноритарий</t>
    </r>
  </si>
  <si>
    <r>
      <rPr>
        <sz val="6"/>
        <rFont val="Arial"/>
        <family val="2"/>
      </rPr>
      <t>Совладелец и заместитель председателя правнения «Новатзка»</t>
    </r>
  </si>
  <si>
    <r>
      <rPr>
        <sz val="6"/>
        <rFont val="Arial"/>
        <family val="2"/>
      </rPr>
      <t xml:space="preserve">Владелец группь! </t>
    </r>
    <r>
      <rPr>
        <sz val="6"/>
        <rFont val="Arial"/>
        <family val="2"/>
      </rPr>
      <t xml:space="preserve">AEON Corporation, </t>
    </r>
    <r>
      <rPr>
        <sz val="6"/>
        <rFont val="Arial"/>
        <family val="2"/>
      </rPr>
      <t>возглавляет Объединенную судостроительную корпорацию</t>
    </r>
  </si>
  <si>
    <r>
      <rPr>
        <sz val="6"/>
        <rFont val="Arial"/>
        <family val="2"/>
      </rPr>
      <t>Генеральншй директор и совладелец «Юнимилка»</t>
    </r>
  </si>
  <si>
    <r>
      <rPr>
        <sz val="6"/>
        <rFont val="Arial"/>
        <family val="2"/>
      </rPr>
      <t xml:space="preserve">Партнер Андрея Бесхмельницкого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189) по «Юнимилку»</t>
    </r>
  </si>
  <si>
    <r>
      <rPr>
        <sz val="6"/>
        <rFont val="Arial"/>
        <family val="2"/>
      </rPr>
      <t>Председатель совета директоров и совладелец «Илим тимбер индастри»</t>
    </r>
  </si>
  <si>
    <r>
      <rPr>
        <sz val="6"/>
        <rFont val="Arial"/>
        <family val="2"/>
      </rPr>
      <t>Президент и владелец фармдистрибутора «Роста»</t>
    </r>
  </si>
  <si>
    <r>
      <rPr>
        <sz val="6"/>
        <rFont val="Arial"/>
        <family val="2"/>
      </rPr>
      <t xml:space="preserve">Депутат Государственной думь!, партнер Михаила Федяева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165)</t>
    </r>
  </si>
  <si>
    <r>
      <rPr>
        <sz val="6"/>
        <rFont val="Arial"/>
        <family val="2"/>
      </rPr>
      <t>Зкс-владелец «Белона», ншне банкир</t>
    </r>
  </si>
  <si>
    <r>
      <rPr>
        <sz val="6"/>
        <rFont val="Arial"/>
        <family val="2"/>
      </rPr>
      <t>Председатель правнения и акционер банка « Сан кт-П етер бург»</t>
    </r>
  </si>
  <si>
    <r>
      <rPr>
        <sz val="6"/>
        <rFont val="Arial"/>
        <family val="2"/>
      </rPr>
      <t>Председатель совета директоров и совладелец группь! «Илим»</t>
    </r>
  </si>
  <si>
    <r>
      <rPr>
        <sz val="6"/>
        <rFont val="Arial"/>
        <family val="2"/>
      </rPr>
      <t xml:space="preserve">Брат Мусь! Бажаева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 xml:space="preserve">158), совладелец </t>
    </r>
    <r>
      <rPr>
        <sz val="6"/>
        <rFont val="Arial"/>
        <family val="2"/>
      </rPr>
      <t>Alliance Oil Company</t>
    </r>
  </si>
  <si>
    <r>
      <rPr>
        <sz val="6"/>
        <rFont val="Arial"/>
        <family val="2"/>
      </rPr>
      <t xml:space="preserve">Владелец компании </t>
    </r>
    <r>
      <rPr>
        <sz val="6"/>
        <rFont val="Arial"/>
        <family val="2"/>
      </rPr>
      <t xml:space="preserve">Bosco di </t>
    </r>
    <r>
      <rPr>
        <sz val="6"/>
        <rFont val="Arial"/>
        <family val="2"/>
      </rPr>
      <t xml:space="preserve">Ciliegi, </t>
    </r>
    <r>
      <rPr>
        <sz val="6"/>
        <rFont val="Arial"/>
        <family val="2"/>
      </rPr>
      <t>одевающей олимпийскую сборную</t>
    </r>
  </si>
  <si>
    <r>
      <rPr>
        <sz val="6"/>
        <rFont val="Arial"/>
        <family val="2"/>
      </rPr>
      <t>Совладелец и первьм заместитель предправления «Новатзка»</t>
    </r>
  </si>
  <si>
    <r>
      <rPr>
        <sz val="6"/>
        <rFont val="Arial"/>
        <family val="2"/>
      </rPr>
      <t>Зкс-владелец петербургского Промстройбанка (теперь «ВТБ Северозапад»)</t>
    </r>
  </si>
  <si>
    <r>
      <rPr>
        <sz val="6"/>
        <rFont val="Arial"/>
        <family val="2"/>
      </rPr>
      <t>Основатель тор го вой сети «Зльдорадо», пришлось расстаться с бизнесом из-за долгов</t>
    </r>
  </si>
  <si>
    <r>
      <rPr>
        <sz val="6"/>
        <rFont val="Arial"/>
        <family val="2"/>
      </rPr>
      <t>Крупнейший акционер петербургского девелопера «ЛенспецСМУ»</t>
    </r>
  </si>
  <si>
    <r>
      <rPr>
        <sz val="6"/>
        <rFont val="Arial"/>
        <family val="2"/>
      </rPr>
      <t xml:space="preserve">Совладелец компании </t>
    </r>
    <r>
      <rPr>
        <sz val="6"/>
        <rFont val="Arial"/>
        <family val="2"/>
      </rPr>
      <t>Petropavlovsk,</t>
    </r>
  </si>
  <si>
    <r>
      <rPr>
        <sz val="6"/>
        <rFont val="Arial"/>
        <family val="2"/>
      </rPr>
      <t xml:space="preserve">консолидировавшей активь! </t>
    </r>
    <r>
      <rPr>
        <sz val="6"/>
        <rFont val="Arial"/>
        <family val="2"/>
      </rPr>
      <t xml:space="preserve">Peter Hambro </t>
    </r>
    <r>
      <rPr>
        <sz val="6"/>
        <rFont val="Arial"/>
        <family val="2"/>
      </rPr>
      <t>и</t>
    </r>
  </si>
  <si>
    <r>
      <rPr>
        <sz val="6"/>
        <rFont val="Arial"/>
        <family val="2"/>
      </rPr>
      <t>An com</t>
    </r>
  </si>
  <si>
    <r>
      <rPr>
        <sz val="6"/>
        <rFont val="Arial"/>
        <family val="2"/>
      </rPr>
      <t>Партнер Анатолия Седь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 xml:space="preserve">Х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42), депутат</t>
    </r>
  </si>
  <si>
    <r>
      <rPr>
        <sz val="6"/>
        <rFont val="Arial"/>
        <family val="2"/>
      </rPr>
      <t>Законодательного собрания Нижегородской</t>
    </r>
  </si>
  <si>
    <r>
      <rPr>
        <sz val="6"/>
        <rFont val="Arial"/>
        <family val="2"/>
      </rPr>
      <t>области</t>
    </r>
  </si>
  <si>
    <r>
      <rPr>
        <sz val="6"/>
        <rFont val="Arial"/>
        <family val="2"/>
      </rPr>
      <t>Президент и владелец системното интегратора «Ланит»</t>
    </r>
  </si>
  <si>
    <r>
      <rPr>
        <sz val="6"/>
        <rFont val="Arial"/>
        <family val="2"/>
      </rPr>
      <t>Владелец строительного концерна «Крост»</t>
    </r>
  </si>
  <si>
    <r>
      <rPr>
        <sz val="6"/>
        <rFont val="Arial"/>
        <family val="2"/>
      </rPr>
      <t>Основатель «Вь!мпелкома», после продажи компании занялея благотворительностью</t>
    </r>
  </si>
  <si>
    <r>
      <rPr>
        <sz val="6"/>
        <rFont val="Arial"/>
        <family val="2"/>
      </rPr>
      <t xml:space="preserve">Брат Зелимхана Муцоева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65), председатель совета директоров группь! «Регионь!»</t>
    </r>
  </si>
  <si>
    <r>
      <rPr>
        <sz val="6"/>
        <rFont val="Arial"/>
        <family val="2"/>
      </rPr>
      <t xml:space="preserve">Основатель и совладелец компаний </t>
    </r>
    <r>
      <rPr>
        <sz val="6"/>
        <rFont val="Arial"/>
        <family val="2"/>
      </rPr>
      <t xml:space="preserve">Rolsen, Parallels </t>
    </r>
    <r>
      <rPr>
        <sz val="6"/>
        <rFont val="Arial"/>
        <family val="2"/>
      </rPr>
      <t xml:space="preserve">и </t>
    </r>
    <r>
      <rPr>
        <sz val="6"/>
        <rFont val="Arial"/>
        <family val="2"/>
      </rPr>
      <t>Acronis</t>
    </r>
  </si>
  <si>
    <r>
      <rPr>
        <sz val="6"/>
        <rFont val="Arial"/>
        <family val="2"/>
      </rPr>
      <t>Александр</t>
    </r>
  </si>
  <si>
    <r>
      <rPr>
        <sz val="6"/>
        <rFont val="Arial"/>
        <family val="2"/>
      </rPr>
      <t>Леонид Конобеев</t>
    </r>
  </si>
  <si>
    <r>
      <rPr>
        <sz val="6"/>
        <rFont val="Arial"/>
        <family val="2"/>
      </rPr>
      <t>Леонид Макаревич</t>
    </r>
  </si>
  <si>
    <r>
      <rPr>
        <sz val="6"/>
        <rFont val="Arial"/>
        <family val="2"/>
      </rPr>
      <t>Владимир Микулик</t>
    </r>
  </si>
  <si>
    <r>
      <rPr>
        <sz val="6"/>
        <rFont val="Arial"/>
        <family val="2"/>
      </rPr>
      <t>Андрей Тарасов</t>
    </r>
  </si>
  <si>
    <r>
      <rPr>
        <sz val="6"/>
        <rFont val="Arial"/>
        <family val="2"/>
      </rPr>
      <t>Александр Чигиринский</t>
    </r>
  </si>
  <si>
    <r>
      <rPr>
        <sz val="6"/>
        <rFont val="Arial"/>
        <family val="2"/>
      </rPr>
      <t>Максим Климов</t>
    </r>
  </si>
  <si>
    <r>
      <rPr>
        <sz val="6"/>
        <rFont val="Arial"/>
        <family val="2"/>
      </rPr>
      <t>Виктор Линник</t>
    </r>
  </si>
  <si>
    <r>
      <rPr>
        <sz val="6"/>
        <rFont val="Arial"/>
        <family val="2"/>
      </rPr>
      <t>Александр Линник</t>
    </r>
  </si>
  <si>
    <r>
      <rPr>
        <sz val="6"/>
        <rFont val="Arial"/>
        <family val="2"/>
      </rPr>
      <t>Сергей Пластинин</t>
    </r>
  </si>
  <si>
    <r>
      <rPr>
        <sz val="6"/>
        <rFont val="Arial"/>
        <family val="2"/>
      </rPr>
      <t>Айрат Шаймиев</t>
    </r>
  </si>
  <si>
    <r>
      <rPr>
        <sz val="6"/>
        <rFont val="Arial"/>
        <family val="2"/>
      </rPr>
      <t>Радик Шаймиев</t>
    </r>
  </si>
  <si>
    <r>
      <rPr>
        <sz val="6"/>
        <rFont val="Arial"/>
        <family val="2"/>
      </rPr>
      <t>Вадим Швецов</t>
    </r>
  </si>
  <si>
    <r>
      <rPr>
        <sz val="6"/>
        <rFont val="Arial"/>
        <family val="2"/>
      </rPr>
      <t>Илья Зубарев</t>
    </r>
  </si>
  <si>
    <r>
      <rPr>
        <sz val="6"/>
        <rFont val="Arial"/>
        <family val="2"/>
      </rPr>
      <t>Михаил Николаев</t>
    </r>
  </si>
  <si>
    <r>
      <rPr>
        <sz val="6"/>
        <rFont val="Arial"/>
        <family val="2"/>
      </rPr>
      <t>Игорь Линшиц</t>
    </r>
  </si>
  <si>
    <r>
      <rPr>
        <sz val="6"/>
        <rFont val="Arial"/>
        <family val="2"/>
      </rPr>
      <t>Олег Чиркунов</t>
    </r>
  </si>
  <si>
    <r>
      <rPr>
        <sz val="6"/>
        <rFont val="Arial"/>
        <family val="2"/>
      </rPr>
      <t>Игорь Ковпак</t>
    </r>
  </si>
  <si>
    <r>
      <rPr>
        <sz val="6"/>
        <rFont val="Arial"/>
        <family val="2"/>
      </rPr>
      <t>Юрий Мильнер</t>
    </r>
  </si>
  <si>
    <r>
      <rPr>
        <sz val="6"/>
        <rFont val="Arial"/>
        <family val="2"/>
      </rPr>
      <t>Николай Богачев</t>
    </r>
  </si>
  <si>
    <r>
      <rPr>
        <sz val="6"/>
        <rFont val="Arial"/>
        <family val="2"/>
      </rPr>
      <t>Дмитрий Буряк</t>
    </r>
  </si>
  <si>
    <r>
      <rPr>
        <sz val="6"/>
        <rFont val="Arial"/>
        <family val="2"/>
      </rPr>
      <t>Андрей Вавилов</t>
    </r>
  </si>
  <si>
    <r>
      <rPr>
        <sz val="6"/>
        <rFont val="Arial"/>
        <family val="2"/>
      </rPr>
      <t>Яков Голдовский</t>
    </r>
  </si>
  <si>
    <r>
      <rPr>
        <sz val="6"/>
        <rFont val="Arial"/>
        <family val="2"/>
      </rPr>
      <t>Александр Лейвиман</t>
    </r>
  </si>
  <si>
    <r>
      <rPr>
        <sz val="6"/>
        <rFont val="Arial"/>
        <family val="2"/>
      </rPr>
      <t>Александр Смузиков</t>
    </r>
  </si>
  <si>
    <r>
      <rPr>
        <b/>
        <sz val="10"/>
        <rFont val="Arial"/>
        <family val="2"/>
      </rPr>
      <t>Ö</t>
    </r>
  </si>
  <si>
    <r>
      <rPr>
        <b/>
        <sz val="10"/>
        <rFont val="Arial"/>
        <family val="2"/>
      </rPr>
      <t>&lt;4 Т</t>
    </r>
  </si>
  <si>
    <r>
      <rPr>
        <b/>
        <sz val="10"/>
        <rFont val="Arial"/>
        <family val="2"/>
      </rPr>
      <t xml:space="preserve">*4 </t>
    </r>
    <r>
      <rPr>
        <i/>
        <sz val="10"/>
        <rFont val="Arial"/>
        <family val="2"/>
      </rPr>
      <t>'Т &lt;£</t>
    </r>
  </si>
  <si>
    <r>
      <rPr>
        <b/>
        <sz val="10"/>
        <rFont val="Arial"/>
        <family val="2"/>
      </rPr>
      <t>4iO</t>
    </r>
  </si>
  <si>
    <r>
      <rPr>
        <b/>
        <sz val="10"/>
        <rFont val="Arial"/>
        <family val="2"/>
      </rPr>
      <t>в</t>
    </r>
  </si>
  <si>
    <r>
      <rPr>
        <b/>
        <sz val="10"/>
        <rFont val="Arial"/>
        <family val="2"/>
      </rPr>
      <t>*</t>
    </r>
  </si>
  <si>
    <r>
      <rPr>
        <i/>
        <sz val="10"/>
        <rFont val="Arial"/>
        <family val="2"/>
      </rPr>
      <t>тг</t>
    </r>
  </si>
  <si>
    <r>
      <rPr>
        <b/>
        <sz val="10"/>
        <rFont val="Arial"/>
        <family val="2"/>
      </rPr>
      <t>i</t>
    </r>
  </si>
  <si>
    <r>
      <rPr>
        <b/>
        <sz val="10"/>
        <rFont val="Arial"/>
        <family val="2"/>
      </rPr>
      <t>лиг</t>
    </r>
  </si>
  <si>
    <r>
      <rPr>
        <b/>
        <sz val="10"/>
        <rFont val="Arial"/>
        <family val="2"/>
      </rPr>
      <t>о</t>
    </r>
  </si>
  <si>
    <r>
      <rPr>
        <b/>
        <sz val="10"/>
        <rFont val="Arial"/>
        <family val="2"/>
      </rPr>
      <t>У</t>
    </r>
  </si>
  <si>
    <r>
      <rPr>
        <b/>
        <sz val="10"/>
        <rFont val="Arial"/>
        <family val="2"/>
      </rPr>
      <t xml:space="preserve">© </t>
    </r>
    <r>
      <rPr>
        <i/>
        <sz val="10"/>
        <rFont val="Arial"/>
        <family val="2"/>
      </rPr>
      <t>TS</t>
    </r>
  </si>
  <si>
    <r>
      <rPr>
        <b/>
        <sz val="10"/>
        <rFont val="Arial"/>
        <family val="2"/>
      </rPr>
      <t>☆</t>
    </r>
  </si>
  <si>
    <r>
      <rPr>
        <i/>
        <sz val="10"/>
        <rFont val="Arial"/>
        <family val="2"/>
      </rPr>
      <t>•á</t>
    </r>
  </si>
  <si>
    <r>
      <rPr>
        <i/>
        <sz val="10"/>
        <rFont val="Arial"/>
        <family val="2"/>
      </rPr>
      <t>&amp;</t>
    </r>
  </si>
  <si>
    <r>
      <rPr>
        <b/>
        <sz val="10"/>
        <rFont val="Arial"/>
        <family val="2"/>
      </rPr>
      <t>4 У</t>
    </r>
  </si>
  <si>
    <r>
      <rPr>
        <b/>
        <sz val="10"/>
        <rFont val="Arial"/>
        <family val="2"/>
      </rPr>
      <t>Q</t>
    </r>
  </si>
  <si>
    <r>
      <rPr>
        <sz val="6"/>
        <rFont val="Arial"/>
        <family val="2"/>
      </rPr>
      <t>Основной владелец «Седьмого континента»,</t>
    </r>
  </si>
  <si>
    <r>
      <rPr>
        <sz val="6"/>
        <rFont val="Arial"/>
        <family val="2"/>
      </rPr>
      <t>а в будущем, возможно, и «Мосмарта»</t>
    </r>
  </si>
  <si>
    <r>
      <rPr>
        <sz val="6"/>
        <rFont val="Arial"/>
        <family val="2"/>
      </rPr>
      <t>Основной владелец фармдистрибутора «Катрен»</t>
    </r>
  </si>
  <si>
    <r>
      <rPr>
        <sz val="6"/>
        <rFont val="Arial"/>
        <family val="2"/>
      </rPr>
      <t>Совладелец и генеральнь!й директор «Злектрозавода»</t>
    </r>
  </si>
  <si>
    <r>
      <rPr>
        <sz val="6"/>
        <rFont val="Arial"/>
        <family val="2"/>
      </rPr>
      <t xml:space="preserve">Партнер Дмитрия Босова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70), директор</t>
    </r>
  </si>
  <si>
    <r>
      <rPr>
        <sz val="6"/>
        <rFont val="Arial"/>
        <family val="2"/>
      </rPr>
      <t>инвестиционного департамента группь!</t>
    </r>
  </si>
  <si>
    <r>
      <rPr>
        <sz val="6"/>
        <rFont val="Arial"/>
        <family val="2"/>
      </rPr>
      <t>«Аллтек»</t>
    </r>
  </si>
  <si>
    <r>
      <rPr>
        <sz val="6"/>
        <rFont val="Arial"/>
        <family val="2"/>
      </rPr>
      <t>Крупнейший акционер и председатель правления банка «Центрокредит»</t>
    </r>
  </si>
  <si>
    <r>
      <rPr>
        <sz val="6"/>
        <rFont val="Arial"/>
        <family val="2"/>
      </rPr>
      <t>Совладелец группь! «Снегири»</t>
    </r>
  </si>
  <si>
    <r>
      <rPr>
        <sz val="6"/>
        <rFont val="Arial"/>
        <family val="2"/>
      </rPr>
      <t>Владелец торговой сети «Л’3туаль»</t>
    </r>
  </si>
  <si>
    <r>
      <rPr>
        <sz val="6"/>
        <rFont val="Arial"/>
        <family val="2"/>
      </rPr>
      <t>Президент и совладелец агрохолдинга «Мираторг»</t>
    </r>
  </si>
  <si>
    <r>
      <rPr>
        <sz val="6"/>
        <rFont val="Arial"/>
        <family val="2"/>
      </rPr>
      <t xml:space="preserve">Брат Виктора Линника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217)</t>
    </r>
  </si>
  <si>
    <r>
      <rPr>
        <sz val="6"/>
        <rFont val="Arial"/>
        <family val="2"/>
      </rPr>
      <t>Зкс-акционер « Вимм-Билль-Данна» и совладелец агрохолдинга «Развитие</t>
    </r>
  </si>
  <si>
    <r>
      <rPr>
        <sz val="6"/>
        <rFont val="Arial"/>
        <family val="2"/>
      </rPr>
      <t>регионов»</t>
    </r>
  </si>
  <si>
    <r>
      <rPr>
        <sz val="6"/>
        <rFont val="Arial"/>
        <family val="2"/>
      </rPr>
      <t xml:space="preserve">Брат Радика Шаймиева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221), совладелец группь! ТАИФ</t>
    </r>
  </si>
  <si>
    <r>
      <rPr>
        <sz val="6"/>
        <rFont val="Arial"/>
        <family val="2"/>
      </rPr>
      <t>Сь!н зкс-президента Татарстана, совладелец холдинга ТАИФ</t>
    </r>
  </si>
  <si>
    <r>
      <rPr>
        <sz val="6"/>
        <rFont val="Arial"/>
        <family val="2"/>
      </rPr>
      <t>Генеральншй директор и основной владелец «Соллерс»</t>
    </r>
  </si>
  <si>
    <r>
      <rPr>
        <sz val="6"/>
        <rFont val="Arial"/>
        <family val="2"/>
      </rPr>
      <t>Партнер Сергея Белоусова (№209)</t>
    </r>
  </si>
  <si>
    <r>
      <rPr>
        <sz val="6"/>
        <rFont val="Arial"/>
        <family val="2"/>
      </rPr>
      <t>Зкс-владелец страховой компании «Наета» (теперь «Цюрих.Ритейл»)</t>
    </r>
  </si>
  <si>
    <r>
      <rPr>
        <sz val="6"/>
        <rFont val="Arial"/>
        <family val="2"/>
      </rPr>
      <t xml:space="preserve">Владелец «Мосинжстроя» и </t>
    </r>
    <r>
      <rPr>
        <sz val="6"/>
        <rFont val="Arial"/>
        <family val="2"/>
      </rPr>
      <t xml:space="preserve">Delin </t>
    </r>
    <r>
      <rPr>
        <sz val="6"/>
        <rFont val="Arial"/>
        <family val="2"/>
      </rPr>
      <t>Development</t>
    </r>
  </si>
  <si>
    <r>
      <rPr>
        <sz val="6"/>
        <rFont val="Arial"/>
        <family val="2"/>
      </rPr>
      <t>Губернатор Пер меко го края и владелец группь! компаний ЗКС</t>
    </r>
  </si>
  <si>
    <r>
      <rPr>
        <sz val="6"/>
        <rFont val="Arial"/>
        <family val="2"/>
      </rPr>
      <t>Владелец сети «Супермаркет Кировекий»</t>
    </r>
  </si>
  <si>
    <r>
      <rPr>
        <sz val="6"/>
        <rFont val="Arial"/>
        <family val="2"/>
      </rPr>
      <t>Зкс-владелец компаний «Тамбейнефтегаз» и «Ямал СПГ»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</si>
  <si>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 xml:space="preserve">B&amp;S Holding Group </t>
    </r>
    <r>
      <rPr>
        <sz val="6"/>
        <rFont val="Arial"/>
        <family val="2"/>
      </rPr>
      <t xml:space="preserve">(бшвшая </t>
    </r>
    <r>
      <rPr>
        <sz val="6"/>
        <rFont val="Arial"/>
        <family val="2"/>
      </rPr>
      <t xml:space="preserve">Health </t>
    </r>
    <r>
      <rPr>
        <sz val="6"/>
        <rFont val="Arial"/>
        <family val="2"/>
      </rPr>
      <t>Tech Corporation)</t>
    </r>
  </si>
  <si>
    <r>
      <rPr>
        <sz val="6"/>
        <rFont val="Arial"/>
        <family val="2"/>
      </rPr>
      <t>Зкс-замминистра финансов, инвестирует в сверхпроводники</t>
    </r>
  </si>
  <si>
    <r>
      <rPr>
        <sz val="6"/>
        <rFont val="Arial"/>
        <family val="2"/>
      </rPr>
      <t xml:space="preserve">Зкс-президент «Сибура», ншне партнер Дмитрия Буряка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230)</t>
    </r>
  </si>
  <si>
    <r>
      <rPr>
        <sz val="6"/>
        <rFont val="Arial"/>
        <family val="2"/>
      </rPr>
      <t>Один из крупнейших миноритариев АФК «Система»</t>
    </r>
  </si>
  <si>
    <r>
      <rPr>
        <sz val="6"/>
        <rFont val="Arial"/>
        <family val="2"/>
      </rPr>
      <t>Галерист и зкс-совладелец группь! компаний «Магистраль»</t>
    </r>
  </si>
  <si>
    <r>
      <rPr>
        <sz val="6"/>
        <rFont val="Arial"/>
        <family val="2"/>
      </rPr>
      <t>Кирилл Яновский</t>
    </r>
  </si>
  <si>
    <r>
      <rPr>
        <sz val="6"/>
        <rFont val="Arial"/>
        <family val="2"/>
      </rPr>
      <t>Михаил Крупеев</t>
    </r>
  </si>
  <si>
    <r>
      <rPr>
        <sz val="6"/>
        <rFont val="Arial"/>
        <family val="2"/>
      </rPr>
      <t>Евгений Новицкий</t>
    </r>
  </si>
  <si>
    <r>
      <rPr>
        <sz val="6"/>
        <rFont val="Arial"/>
        <family val="2"/>
      </rPr>
      <t>Сергей Протосеня</t>
    </r>
  </si>
  <si>
    <r>
      <rPr>
        <sz val="6"/>
        <rFont val="Arial"/>
        <family val="2"/>
      </rPr>
      <t>Михаил Слипенчук</t>
    </r>
  </si>
  <si>
    <r>
      <rPr>
        <sz val="6"/>
        <rFont val="Arial"/>
        <family val="2"/>
      </rPr>
      <t>Борис Хаит</t>
    </r>
  </si>
  <si>
    <r>
      <rPr>
        <sz val="6"/>
        <rFont val="Arial"/>
        <family val="2"/>
      </rPr>
      <t>Вадим Беляев</t>
    </r>
  </si>
  <si>
    <r>
      <rPr>
        <sz val="6"/>
        <rFont val="Arial"/>
        <family val="2"/>
      </rPr>
      <t>Владислав Буров</t>
    </r>
  </si>
  <si>
    <r>
      <rPr>
        <sz val="6"/>
        <rFont val="Arial"/>
        <family val="2"/>
      </rPr>
      <t>Александр Евневич</t>
    </r>
  </si>
  <si>
    <r>
      <rPr>
        <sz val="6"/>
        <rFont val="Arial"/>
        <family val="2"/>
      </rPr>
      <t>Александр Косьяненко</t>
    </r>
  </si>
  <si>
    <r>
      <rPr>
        <sz val="6"/>
        <rFont val="Arial"/>
        <family val="2"/>
      </rPr>
      <t>Сергей Коростелев</t>
    </r>
  </si>
  <si>
    <r>
      <rPr>
        <sz val="6"/>
        <rFont val="Arial"/>
        <family val="2"/>
      </rPr>
      <t>Татьяна Кузнецова</t>
    </r>
  </si>
  <si>
    <r>
      <rPr>
        <sz val="6"/>
        <rFont val="Arial"/>
        <family val="2"/>
      </rPr>
      <t>Борис Минц</t>
    </r>
  </si>
  <si>
    <r>
      <rPr>
        <sz val="6"/>
        <rFont val="Arial"/>
        <family val="2"/>
      </rPr>
      <t>Юрий Тимофеев</t>
    </r>
  </si>
  <si>
    <r>
      <rPr>
        <sz val="6"/>
        <rFont val="Arial"/>
        <family val="2"/>
      </rPr>
      <t>Николай Титаренко</t>
    </r>
  </si>
  <si>
    <r>
      <rPr>
        <sz val="6"/>
        <rFont val="Arial"/>
        <family val="2"/>
      </rPr>
      <t>Олег Шаршкин</t>
    </r>
  </si>
  <si>
    <r>
      <rPr>
        <sz val="6"/>
        <rFont val="Arial"/>
        <family val="2"/>
      </rPr>
      <t>Кирилл Подольский</t>
    </r>
  </si>
  <si>
    <r>
      <rPr>
        <sz val="6"/>
        <rFont val="Arial"/>
        <family val="2"/>
      </rPr>
      <t>Хазрет Совмен</t>
    </r>
  </si>
  <si>
    <r>
      <rPr>
        <sz val="6"/>
        <rFont val="Arial"/>
        <family val="2"/>
      </rPr>
      <t>Андрей Стрелец</t>
    </r>
  </si>
  <si>
    <r>
      <rPr>
        <sz val="6"/>
        <rFont val="Arial"/>
        <family val="2"/>
      </rPr>
      <t>Сергей Гордеев</t>
    </r>
  </si>
  <si>
    <r>
      <rPr>
        <sz val="6"/>
        <rFont val="Arial"/>
        <family val="2"/>
      </rPr>
      <t>Андрей Гридин</t>
    </r>
  </si>
  <si>
    <r>
      <rPr>
        <sz val="6"/>
        <rFont val="Arial"/>
        <family val="2"/>
      </rPr>
      <t>Сергей Гридин</t>
    </r>
  </si>
  <si>
    <r>
      <rPr>
        <sz val="6"/>
        <rFont val="Arial"/>
        <family val="2"/>
      </rPr>
      <t>Наталья Касперская</t>
    </r>
  </si>
  <si>
    <r>
      <rPr>
        <sz val="6"/>
        <rFont val="Arial"/>
        <family val="2"/>
      </rPr>
      <t>Рудольф Копьтов</t>
    </r>
  </si>
  <si>
    <r>
      <rPr>
        <sz val="6"/>
        <rFont val="Arial"/>
        <family val="2"/>
      </rPr>
      <t>Артем Кузнецов</t>
    </r>
  </si>
  <si>
    <r>
      <rPr>
        <sz val="6"/>
        <rFont val="Arial"/>
        <family val="2"/>
      </rPr>
      <t>Айрат Хайруллин</t>
    </r>
  </si>
  <si>
    <r>
      <rPr>
        <sz val="6"/>
        <rFont val="Arial"/>
        <family val="2"/>
      </rPr>
      <t xml:space="preserve">Í </t>
    </r>
    <r>
      <rPr>
        <b/>
        <sz val="10"/>
        <rFont val="Arial"/>
        <family val="2"/>
      </rPr>
      <t>В</t>
    </r>
  </si>
  <si>
    <r>
      <rPr>
        <sz val="6"/>
        <rFont val="Arial"/>
        <family val="2"/>
      </rPr>
      <t>«ч •</t>
    </r>
  </si>
  <si>
    <r>
      <rPr>
        <sz val="6"/>
        <rFont val="Arial"/>
        <family val="2"/>
      </rPr>
      <t xml:space="preserve">«ч в </t>
    </r>
    <r>
      <rPr>
        <i/>
        <sz val="11"/>
        <rFont val="Arial"/>
        <family val="2"/>
      </rPr>
      <t>*</t>
    </r>
  </si>
  <si>
    <r>
      <rPr>
        <sz val="6"/>
        <rFont val="Arial"/>
        <family val="2"/>
      </rPr>
      <t xml:space="preserve">Т= </t>
    </r>
    <r>
      <rPr>
        <b/>
        <sz val="10"/>
        <rFont val="Arial"/>
        <family val="2"/>
      </rPr>
      <t>В</t>
    </r>
  </si>
  <si>
    <r>
      <rPr>
        <b/>
        <sz val="10"/>
        <rFont val="Arial"/>
        <family val="2"/>
      </rPr>
      <t xml:space="preserve">о* 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</si>
  <si>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>0* *</t>
    </r>
  </si>
  <si>
    <r>
      <rPr>
        <sz val="6"/>
        <rFont val="Arial"/>
        <family val="2"/>
      </rPr>
      <t xml:space="preserve">0‘ </t>
    </r>
    <r>
      <rPr>
        <i/>
        <sz val="11"/>
        <rFont val="Arial"/>
        <family val="2"/>
      </rPr>
      <t>* А</t>
    </r>
  </si>
  <si>
    <r>
      <rPr>
        <sz val="6"/>
        <rFont val="Arial"/>
        <family val="2"/>
      </rPr>
      <t xml:space="preserve">«Ч </t>
    </r>
    <r>
      <rPr>
        <i/>
        <sz val="11"/>
        <rFont val="Arial"/>
        <family val="2"/>
      </rPr>
      <t>&lt;£ &amp;</t>
    </r>
  </si>
  <si>
    <r>
      <rPr>
        <b/>
        <sz val="10"/>
        <rFont val="Arial"/>
        <family val="2"/>
      </rPr>
      <t xml:space="preserve">o' </t>
    </r>
    <r>
      <rPr>
        <i/>
        <sz val="11"/>
        <rFont val="Arial"/>
        <family val="2"/>
      </rPr>
      <t>w</t>
    </r>
    <r>
      <rPr>
        <sz val="6"/>
        <rFont val="Arial"/>
        <family val="2"/>
      </rPr>
      <t xml:space="preserve"> </t>
    </r>
    <r>
      <rPr>
        <b/>
        <sz val="10"/>
        <rFont val="Arial"/>
        <family val="2"/>
      </rPr>
      <t>т?</t>
    </r>
  </si>
  <si>
    <r>
      <rPr>
        <b/>
        <sz val="10"/>
        <rFont val="Arial"/>
        <family val="2"/>
      </rPr>
      <t>о‘ тг</t>
    </r>
  </si>
  <si>
    <r>
      <rPr>
        <sz val="6"/>
        <rFont val="Arial"/>
        <family val="2"/>
      </rPr>
      <t xml:space="preserve">&lt;4 </t>
    </r>
    <r>
      <rPr>
        <i/>
        <sz val="11"/>
        <rFont val="Arial"/>
        <family val="2"/>
      </rPr>
      <t>A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I</t>
    </r>
  </si>
  <si>
    <r>
      <rPr>
        <sz val="6"/>
        <rFont val="Arial"/>
        <family val="2"/>
      </rPr>
      <t xml:space="preserve">! </t>
    </r>
    <r>
      <rPr>
        <b/>
        <sz val="10"/>
        <rFont val="Arial"/>
        <family val="2"/>
      </rPr>
      <t>В</t>
    </r>
  </si>
  <si>
    <r>
      <rPr>
        <sz val="6"/>
        <rFont val="Arial"/>
        <family val="2"/>
      </rPr>
      <t xml:space="preserve">o* </t>
    </r>
    <r>
      <rPr>
        <sz val="6"/>
        <rFont val="Arial"/>
        <family val="2"/>
      </rPr>
      <t xml:space="preserve">т </t>
    </r>
    <r>
      <rPr>
        <i/>
        <sz val="11"/>
        <rFont val="Arial"/>
        <family val="2"/>
      </rPr>
      <t>л А &lt;£</t>
    </r>
  </si>
  <si>
    <r>
      <rPr>
        <i/>
        <sz val="11"/>
        <rFont val="Arial"/>
        <family val="2"/>
      </rPr>
      <t>&amp; 1*</t>
    </r>
  </si>
  <si>
    <r>
      <rPr>
        <sz val="6"/>
        <rFont val="Arial"/>
        <family val="2"/>
      </rPr>
      <t xml:space="preserve">А </t>
    </r>
    <r>
      <rPr>
        <i/>
        <sz val="11"/>
        <rFont val="Arial"/>
        <family val="2"/>
      </rPr>
      <t>&lt;£</t>
    </r>
  </si>
  <si>
    <r>
      <rPr>
        <sz val="6"/>
        <rFont val="Arial"/>
        <family val="2"/>
      </rPr>
      <t xml:space="preserve">0‘ </t>
    </r>
    <r>
      <rPr>
        <sz val="11"/>
        <rFont val="Arial"/>
        <family val="2"/>
      </rPr>
      <t xml:space="preserve">i </t>
    </r>
    <r>
      <rPr>
        <sz val="6"/>
        <rFont val="Arial"/>
        <family val="2"/>
      </rPr>
      <t>® ^ в</t>
    </r>
  </si>
  <si>
    <r>
      <rPr>
        <i/>
        <sz val="11"/>
        <rFont val="Arial"/>
        <family val="2"/>
      </rPr>
      <t>£</t>
    </r>
    <r>
      <rPr>
        <sz val="6"/>
        <rFont val="Arial"/>
        <family val="2"/>
      </rPr>
      <t xml:space="preserve"> *4</t>
    </r>
  </si>
  <si>
    <r>
      <rPr>
        <sz val="6"/>
        <rFont val="Arial"/>
        <family val="2"/>
      </rPr>
      <t xml:space="preserve">о* </t>
    </r>
    <r>
      <rPr>
        <b/>
        <sz val="10"/>
        <rFont val="Arial"/>
        <family val="2"/>
      </rPr>
      <t>ÄTS</t>
    </r>
  </si>
  <si>
    <r>
      <rPr>
        <sz val="6"/>
        <rFont val="Arial"/>
        <family val="2"/>
      </rPr>
      <t xml:space="preserve">0‘ </t>
    </r>
    <r>
      <rPr>
        <b/>
        <sz val="10"/>
        <rFont val="Arial"/>
        <family val="2"/>
      </rPr>
      <t xml:space="preserve">S </t>
    </r>
    <r>
      <rPr>
        <i/>
        <sz val="11"/>
        <rFont val="Arial"/>
        <family val="2"/>
      </rPr>
      <t>*£</t>
    </r>
  </si>
  <si>
    <r>
      <rPr>
        <i/>
        <sz val="11"/>
        <rFont val="Arial"/>
        <family val="2"/>
      </rPr>
      <t xml:space="preserve">\ </t>
    </r>
    <r>
      <rPr>
        <i/>
        <sz val="11"/>
        <rFont val="Arial"/>
        <family val="2"/>
      </rPr>
      <t xml:space="preserve">Í* </t>
    </r>
    <r>
      <rPr>
        <b/>
        <i/>
        <sz val="8"/>
        <rFont val="Arial"/>
        <family val="2"/>
      </rPr>
      <t xml:space="preserve">0 </t>
    </r>
    <r>
      <rPr>
        <i/>
        <sz val="11"/>
        <rFont val="Arial"/>
        <family val="2"/>
      </rPr>
      <t>®</t>
    </r>
  </si>
  <si>
    <r>
      <rPr>
        <sz val="6"/>
        <rFont val="Arial"/>
        <family val="2"/>
      </rPr>
      <t xml:space="preserve">^ </t>
    </r>
    <r>
      <rPr>
        <i/>
        <sz val="11"/>
        <rFont val="Arial"/>
        <family val="2"/>
      </rPr>
      <t xml:space="preserve">1* </t>
    </r>
    <r>
      <rPr>
        <b/>
        <i/>
        <sz val="8"/>
        <rFont val="Arial"/>
        <family val="2"/>
      </rPr>
      <t>0</t>
    </r>
    <r>
      <rPr>
        <sz val="11"/>
        <rFont val="Arial"/>
        <family val="2"/>
      </rPr>
      <t xml:space="preserve"> </t>
    </r>
    <r>
      <rPr>
        <sz val="6"/>
        <rFont val="Arial"/>
        <family val="2"/>
      </rPr>
      <t>*</t>
    </r>
  </si>
  <si>
    <r>
      <rPr>
        <b/>
        <sz val="10"/>
        <rFont val="Arial"/>
        <family val="2"/>
      </rPr>
      <t xml:space="preserve">о* </t>
    </r>
    <r>
      <rPr>
        <sz val="11"/>
        <rFont val="Arial"/>
        <family val="2"/>
      </rPr>
      <t>В</t>
    </r>
  </si>
  <si>
    <r>
      <rPr>
        <sz val="6"/>
        <rFont val="Arial"/>
        <family val="2"/>
      </rPr>
      <t xml:space="preserve">0* </t>
    </r>
    <r>
      <rPr>
        <i/>
        <sz val="11"/>
        <rFont val="Arial"/>
        <family val="2"/>
      </rPr>
      <t>&lt;£</t>
    </r>
  </si>
  <si>
    <r>
      <rPr>
        <sz val="6"/>
        <rFont val="Arial"/>
        <family val="2"/>
      </rPr>
      <t xml:space="preserve">0‘ </t>
    </r>
    <r>
      <rPr>
        <sz val="6"/>
        <rFont val="Arial"/>
        <family val="2"/>
      </rPr>
      <t xml:space="preserve">UBÄI </t>
    </r>
    <r>
      <rPr>
        <i/>
        <sz val="11"/>
        <rFont val="Arial"/>
        <family val="2"/>
      </rPr>
      <t>*</t>
    </r>
  </si>
  <si>
    <r>
      <rPr>
        <sz val="6"/>
        <rFont val="Arial"/>
        <family val="2"/>
      </rPr>
      <t>финансам и стратегии развития газовой</t>
    </r>
  </si>
  <si>
    <r>
      <rPr>
        <sz val="6"/>
        <rFont val="Arial"/>
        <family val="2"/>
      </rPr>
      <t>компании «Новатзк»</t>
    </r>
  </si>
  <si>
    <r>
      <rPr>
        <sz val="6"/>
        <rFont val="Arial"/>
        <family val="2"/>
      </rPr>
      <t xml:space="preserve">Партнер Юрия Шафраника (№ 185), владелец </t>
    </r>
    <r>
      <rPr>
        <sz val="6"/>
        <rFont val="Arial"/>
        <family val="2"/>
      </rPr>
      <t>Waterford</t>
    </r>
  </si>
  <si>
    <r>
      <rPr>
        <sz val="6"/>
        <rFont val="Arial"/>
        <family val="2"/>
      </rPr>
      <t xml:space="preserve">Член совета директоров АФК «Система», свободнью деньги инвестирует через фонд </t>
    </r>
    <r>
      <rPr>
        <sz val="6"/>
        <rFont val="Arial"/>
        <family val="2"/>
      </rPr>
      <t>Bacarella</t>
    </r>
  </si>
  <si>
    <r>
      <rPr>
        <sz val="6"/>
        <rFont val="Arial"/>
        <family val="2"/>
      </rPr>
      <t>Главнь!й бухгалтер и акционер газовой компании «Новатзк»</t>
    </r>
  </si>
  <si>
    <r>
      <rPr>
        <sz val="6"/>
        <rFont val="Arial"/>
        <family val="2"/>
      </rPr>
      <t>Основной владелец и генеральншй директор И ФК «Метрополь»</t>
    </r>
  </si>
  <si>
    <r>
      <rPr>
        <sz val="6"/>
        <rFont val="Arial"/>
        <family val="2"/>
      </rPr>
      <t>Президент и совладелец страховой группь! «Спасские ворота»</t>
    </r>
  </si>
  <si>
    <r>
      <rPr>
        <sz val="6"/>
        <rFont val="Arial"/>
        <family val="2"/>
      </rPr>
      <t>Президент и акционер ФК «Откритие»</t>
    </r>
  </si>
  <si>
    <r>
      <rPr>
        <sz val="6"/>
        <rFont val="Arial"/>
        <family val="2"/>
      </rPr>
      <t>Владелец группь! «Букет» и холдинга «Солнечнью продукта»</t>
    </r>
  </si>
  <si>
    <r>
      <rPr>
        <sz val="6"/>
        <rFont val="Arial"/>
        <family val="2"/>
      </rPr>
      <t>Совладелец сети «Максидом»и компании «Орими трейд»</t>
    </r>
  </si>
  <si>
    <r>
      <rPr>
        <sz val="6"/>
        <rFont val="Arial"/>
        <family val="2"/>
      </rPr>
      <t xml:space="preserve">Один из основател ей «Перекрестка», миноритарий Х5 </t>
    </r>
    <r>
      <rPr>
        <sz val="6"/>
        <rFont val="Arial"/>
        <family val="2"/>
      </rPr>
      <t>Retail Group</t>
    </r>
  </si>
  <si>
    <r>
      <rPr>
        <sz val="6"/>
        <rFont val="Arial"/>
        <family val="2"/>
      </rPr>
      <t>Совладелец и президент группь! «Магнезит»</t>
    </r>
  </si>
  <si>
    <r>
      <rPr>
        <sz val="6"/>
        <rFont val="Arial"/>
        <family val="2"/>
      </rPr>
      <t>Акционер «Новатзка», возглавляет юридический департамент</t>
    </r>
  </si>
  <si>
    <r>
      <rPr>
        <sz val="6"/>
        <rFont val="Arial"/>
        <family val="2"/>
      </rPr>
      <t>Председатель совета директоров и совладелец ФК «Открьггие»</t>
    </r>
  </si>
  <si>
    <r>
      <rPr>
        <sz val="6"/>
        <rFont val="Arial"/>
        <family val="2"/>
      </rPr>
      <t>Зкс-владелец Московского коксогазового завода, нь!не миноритарий «Мечела»</t>
    </r>
  </si>
  <si>
    <r>
      <rPr>
        <sz val="6"/>
        <rFont val="Arial"/>
        <family val="2"/>
      </rPr>
      <t>Совладелец и коммерческий директор «Новатзка»</t>
    </r>
  </si>
  <si>
    <r>
      <rPr>
        <sz val="6"/>
        <rFont val="Arial"/>
        <family val="2"/>
      </rPr>
      <t>Контрол и рующий акционер и председатель совета директоров «Сибирското цемента»</t>
    </r>
  </si>
  <si>
    <r>
      <rPr>
        <sz val="6"/>
        <rFont val="Arial"/>
        <family val="2"/>
      </rPr>
      <t>Основной акционер агротрейдинговой группь! «Валарь!»</t>
    </r>
  </si>
  <si>
    <r>
      <rPr>
        <sz val="6"/>
        <rFont val="Arial"/>
        <family val="2"/>
      </rPr>
      <t>Зкс-владелец золотодобь!вающей компании «Полюс»</t>
    </r>
  </si>
  <si>
    <r>
      <rPr>
        <sz val="6"/>
        <rFont val="Arial"/>
        <family val="2"/>
      </rPr>
      <t>Считается основншм владельцем Алкогольной сибирской группь!</t>
    </r>
  </si>
  <si>
    <r>
      <rPr>
        <sz val="6"/>
        <rFont val="Arial"/>
        <family val="2"/>
      </rPr>
      <t xml:space="preserve">Зкс-владелец группь! </t>
    </r>
    <r>
      <rPr>
        <sz val="6"/>
        <rFont val="Arial"/>
        <family val="2"/>
      </rPr>
      <t>Horus Capital</t>
    </r>
  </si>
  <si>
    <r>
      <rPr>
        <sz val="6"/>
        <rFont val="Arial"/>
        <family val="2"/>
      </rPr>
      <t>Вице-президент и совладелец «Сибирското деловото союза»</t>
    </r>
  </si>
  <si>
    <r>
      <rPr>
        <sz val="6"/>
        <rFont val="Arial"/>
        <family val="2"/>
      </rPr>
      <t>Брат и партнер по бизнесу Андрея Гридина</t>
    </r>
  </si>
  <si>
    <r>
      <rPr>
        <sz val="6"/>
        <rFont val="Arial"/>
        <family val="2"/>
      </rPr>
      <t xml:space="preserve">Совладелец «Лаборатории Касперского», развивает собственншй проект </t>
    </r>
    <r>
      <rPr>
        <sz val="6"/>
        <rFont val="Arial"/>
        <family val="2"/>
      </rPr>
      <t>Infowatch</t>
    </r>
  </si>
  <si>
    <r>
      <rPr>
        <sz val="6"/>
        <rFont val="Arial"/>
        <family val="2"/>
      </rPr>
      <t>Партнер Андрея Чернякова (№ 155)</t>
    </r>
  </si>
  <si>
    <r>
      <rPr>
        <sz val="6"/>
        <rFont val="Arial"/>
        <family val="2"/>
      </rPr>
      <t>Совладелец группь! «Гута», зять Юрия Гущина (№ 132)</t>
    </r>
  </si>
  <si>
    <r>
      <rPr>
        <sz val="6"/>
        <rFont val="Arial"/>
        <family val="2"/>
      </rPr>
      <t>Депутат Госдумь!, владеет активами в сельском хозяйстве</t>
    </r>
  </si>
  <si>
    <r>
      <rPr>
        <sz val="6"/>
        <rFont val="Arial"/>
        <family val="2"/>
      </rPr>
      <t>Ордовский-Танаевский Бланко</t>
    </r>
  </si>
  <si>
    <r>
      <rPr>
        <sz val="6"/>
        <rFont val="Arial"/>
        <family val="2"/>
      </rPr>
      <t>Ил шат Хайруллин</t>
    </r>
  </si>
  <si>
    <r>
      <rPr>
        <sz val="6"/>
        <rFont val="Arial"/>
        <family val="2"/>
      </rPr>
      <t>Александр Мосионжик</t>
    </r>
  </si>
  <si>
    <r>
      <rPr>
        <sz val="6"/>
        <rFont val="Arial"/>
        <family val="2"/>
      </rPr>
      <t>Здуард Таран</t>
    </r>
  </si>
  <si>
    <r>
      <rPr>
        <sz val="6"/>
        <rFont val="Arial"/>
        <family val="2"/>
      </rPr>
      <t>Игорь Финогенов</t>
    </r>
  </si>
  <si>
    <r>
      <rPr>
        <sz val="6"/>
        <rFont val="Arial"/>
        <family val="2"/>
      </rPr>
      <t>Герман Цой</t>
    </r>
  </si>
  <si>
    <r>
      <rPr>
        <sz val="6"/>
        <rFont val="Arial"/>
        <family val="2"/>
      </rPr>
      <t>Владимир Антонов</t>
    </r>
  </si>
  <si>
    <r>
      <rPr>
        <sz val="6"/>
        <rFont val="Arial"/>
        <family val="2"/>
      </rPr>
      <t>Ралиф Сафин</t>
    </r>
  </si>
  <si>
    <r>
      <rPr>
        <sz val="6"/>
        <rFont val="Arial"/>
        <family val="2"/>
      </rPr>
      <t>Игорь Бабаев</t>
    </r>
  </si>
  <si>
    <r>
      <rPr>
        <sz val="6"/>
        <rFont val="Arial"/>
        <family val="2"/>
      </rPr>
      <t>Ольга Белявцева</t>
    </r>
  </si>
  <si>
    <r>
      <rPr>
        <sz val="6"/>
        <rFont val="Arial"/>
        <family val="2"/>
      </rPr>
      <t>Шалва Бреус</t>
    </r>
  </si>
  <si>
    <r>
      <rPr>
        <sz val="6"/>
        <rFont val="Arial"/>
        <family val="2"/>
      </rPr>
      <t>Владимир Гордейчук</t>
    </r>
  </si>
  <si>
    <r>
      <rPr>
        <sz val="6"/>
        <rFont val="Arial"/>
        <family val="2"/>
      </rPr>
      <t>Сергей Гришин</t>
    </r>
  </si>
  <si>
    <r>
      <rPr>
        <sz val="6"/>
        <rFont val="Arial"/>
        <family val="2"/>
      </rPr>
      <t>Андрей Коркунов</t>
    </r>
  </si>
  <si>
    <r>
      <rPr>
        <sz val="6"/>
        <rFont val="Arial"/>
        <family val="2"/>
      </rPr>
      <t>Игорь Аванесян</t>
    </r>
  </si>
  <si>
    <r>
      <rPr>
        <sz val="6"/>
        <rFont val="Arial"/>
        <family val="2"/>
      </rPr>
      <t>Михаил Дубинин</t>
    </r>
  </si>
  <si>
    <r>
      <rPr>
        <sz val="6"/>
        <rFont val="Arial"/>
        <family val="2"/>
      </rPr>
      <t>Лидия Михайлова</t>
    </r>
  </si>
  <si>
    <r>
      <rPr>
        <sz val="6"/>
        <rFont val="Arial"/>
        <family val="2"/>
      </rPr>
      <t>Максим Финский</t>
    </r>
  </si>
  <si>
    <r>
      <rPr>
        <sz val="6"/>
        <rFont val="Arial"/>
        <family val="2"/>
      </rPr>
      <t>Шалва Чигиринский</t>
    </r>
  </si>
  <si>
    <r>
      <rPr>
        <sz val="6"/>
        <rFont val="Arial"/>
        <family val="2"/>
      </rPr>
      <t>Лев Алалуев</t>
    </r>
  </si>
  <si>
    <r>
      <rPr>
        <sz val="6"/>
        <rFont val="Arial"/>
        <family val="2"/>
      </rPr>
      <t>Руслан Байсаров</t>
    </r>
  </si>
  <si>
    <r>
      <rPr>
        <sz val="6"/>
        <rFont val="Arial"/>
        <family val="2"/>
      </rPr>
      <t>Игорь Ким</t>
    </r>
  </si>
  <si>
    <r>
      <rPr>
        <sz val="6"/>
        <rFont val="Arial"/>
        <family val="2"/>
      </rPr>
      <t>Александр Мечетин</t>
    </r>
  </si>
  <si>
    <r>
      <rPr>
        <sz val="6"/>
        <rFont val="Arial"/>
        <family val="2"/>
      </rPr>
      <t>Евгений Михайлов</t>
    </r>
  </si>
  <si>
    <r>
      <rPr>
        <sz val="6"/>
        <rFont val="Arial"/>
        <family val="2"/>
      </rPr>
      <t>Сергей Михайлов</t>
    </r>
  </si>
  <si>
    <r>
      <rPr>
        <sz val="6"/>
        <rFont val="Arial"/>
        <family val="2"/>
      </rPr>
      <t>Анатолий Оружев</t>
    </r>
  </si>
  <si>
    <r>
      <rPr>
        <sz val="10"/>
        <rFont val="Arial"/>
        <family val="2"/>
      </rPr>
      <t>0‘</t>
    </r>
  </si>
  <si>
    <r>
      <rPr>
        <sz val="10"/>
        <rFont val="Arial"/>
        <family val="2"/>
      </rPr>
      <t>0*</t>
    </r>
  </si>
  <si>
    <r>
      <rPr>
        <i/>
        <sz val="11"/>
        <rFont val="Arial"/>
        <family val="2"/>
      </rPr>
      <t xml:space="preserve">£ </t>
    </r>
    <r>
      <rPr>
        <i/>
        <sz val="10"/>
        <rFont val="Arial"/>
        <family val="2"/>
      </rPr>
      <t>Ж</t>
    </r>
    <r>
      <rPr>
        <b/>
        <sz val="10"/>
        <rFont val="Arial"/>
        <family val="2"/>
      </rPr>
      <t xml:space="preserve"> </t>
    </r>
    <r>
      <rPr>
        <sz val="6"/>
        <rFont val="Arial"/>
        <family val="2"/>
      </rPr>
      <t>S</t>
    </r>
  </si>
  <si>
    <r>
      <rPr>
        <b/>
        <i/>
        <sz val="12"/>
        <rFont val="Courier New"/>
        <family val="3"/>
      </rPr>
      <t>t=</t>
    </r>
  </si>
  <si>
    <r>
      <rPr>
        <b/>
        <sz val="10"/>
        <rFont val="Arial"/>
        <family val="2"/>
      </rPr>
      <t xml:space="preserve">А </t>
    </r>
    <r>
      <rPr>
        <i/>
        <sz val="10"/>
        <rFont val="Arial"/>
        <family val="2"/>
      </rPr>
      <t>Ж</t>
    </r>
    <r>
      <rPr>
        <b/>
        <sz val="10"/>
        <rFont val="Arial"/>
        <family val="2"/>
      </rPr>
      <t xml:space="preserve"> </t>
    </r>
    <r>
      <rPr>
        <sz val="6"/>
        <rFont val="Arial"/>
        <family val="2"/>
      </rPr>
      <t>I</t>
    </r>
  </si>
  <si>
    <r>
      <rPr>
        <b/>
        <sz val="10"/>
        <rFont val="Arial"/>
        <family val="2"/>
      </rPr>
      <t xml:space="preserve">А </t>
    </r>
    <r>
      <rPr>
        <i/>
        <sz val="10"/>
        <rFont val="Arial"/>
        <family val="2"/>
      </rPr>
      <t xml:space="preserve">Ж </t>
    </r>
    <r>
      <rPr>
        <i/>
        <sz val="11"/>
        <rFont val="Arial"/>
        <family val="2"/>
      </rPr>
      <t>%</t>
    </r>
  </si>
  <si>
    <r>
      <rPr>
        <i/>
        <sz val="10"/>
        <rFont val="Arial"/>
        <family val="2"/>
      </rPr>
      <t>Ж</t>
    </r>
    <r>
      <rPr>
        <b/>
        <sz val="10"/>
        <rFont val="Arial"/>
        <family val="2"/>
      </rPr>
      <t xml:space="preserve"> </t>
    </r>
    <r>
      <rPr>
        <sz val="6"/>
        <rFont val="Arial"/>
        <family val="2"/>
      </rPr>
      <t xml:space="preserve">i </t>
    </r>
    <r>
      <rPr>
        <sz val="6"/>
        <rFont val="Arial"/>
        <family val="2"/>
      </rPr>
      <t>■</t>
    </r>
  </si>
  <si>
    <r>
      <rPr>
        <b/>
        <vertAlign val="superscript"/>
        <sz val="10"/>
        <rFont val="Arial"/>
        <family val="2"/>
      </rPr>
      <t>4sjs&gt;</t>
    </r>
    <r>
      <rPr>
        <b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A </t>
    </r>
    <r>
      <rPr>
        <i/>
        <sz val="10"/>
        <rFont val="Arial"/>
        <family val="2"/>
      </rPr>
      <t>4</t>
    </r>
  </si>
  <si>
    <r>
      <rPr>
        <i/>
        <sz val="8"/>
        <rFont val="Arial"/>
        <family val="2"/>
      </rPr>
      <t xml:space="preserve">W </t>
    </r>
    <r>
      <rPr>
        <i/>
        <sz val="8"/>
        <rFont val="Arial"/>
        <family val="2"/>
      </rPr>
      <t>ж</t>
    </r>
  </si>
  <si>
    <r>
      <rPr>
        <i/>
        <sz val="11"/>
        <rFont val="Arial"/>
        <family val="2"/>
      </rPr>
      <t xml:space="preserve">ш </t>
    </r>
    <r>
      <rPr>
        <i/>
        <sz val="10"/>
        <rFont val="Arial"/>
        <family val="2"/>
      </rPr>
      <t>0</t>
    </r>
  </si>
  <si>
    <r>
      <rPr>
        <sz val="6"/>
        <rFont val="Arial"/>
        <family val="2"/>
      </rPr>
      <t xml:space="preserve">tf © </t>
    </r>
    <r>
      <rPr>
        <i/>
        <sz val="11"/>
        <rFont val="Arial"/>
        <family val="2"/>
      </rPr>
      <t>*£ i*</t>
    </r>
  </si>
  <si>
    <r>
      <rPr>
        <i/>
        <sz val="10"/>
        <rFont val="Arial"/>
        <family val="2"/>
      </rPr>
      <t>Ж</t>
    </r>
  </si>
  <si>
    <r>
      <rPr>
        <i/>
        <sz val="8"/>
        <rFont val="Arial"/>
        <family val="2"/>
      </rPr>
      <t>ж</t>
    </r>
  </si>
  <si>
    <r>
      <rPr>
        <i/>
        <sz val="8"/>
        <rFont val="Arial"/>
        <family val="2"/>
      </rPr>
      <t>ж Ш</t>
    </r>
  </si>
  <si>
    <r>
      <rPr>
        <i/>
        <sz val="11"/>
        <rFont val="Arial"/>
        <family val="2"/>
      </rPr>
      <t>(*</t>
    </r>
  </si>
  <si>
    <r>
      <rPr>
        <i/>
        <sz val="11"/>
        <rFont val="Arial"/>
        <family val="2"/>
      </rPr>
      <t>&lt;£</t>
    </r>
    <r>
      <rPr>
        <sz val="6"/>
        <rFont val="Arial"/>
        <family val="2"/>
      </rPr>
      <t xml:space="preserve"> </t>
    </r>
    <r>
      <rPr>
        <b/>
        <sz val="10"/>
        <rFont val="Arial"/>
        <family val="2"/>
      </rPr>
      <t>S</t>
    </r>
  </si>
  <si>
    <r>
      <rPr>
        <i/>
        <sz val="11"/>
        <rFont val="Arial"/>
        <family val="2"/>
      </rPr>
      <t>ш</t>
    </r>
  </si>
  <si>
    <r>
      <rPr>
        <i/>
        <sz val="11"/>
        <rFont val="Arial"/>
        <family val="2"/>
      </rPr>
      <t>Л &lt;£</t>
    </r>
  </si>
  <si>
    <r>
      <rPr>
        <b/>
        <i/>
        <sz val="12"/>
        <rFont val="Courier New"/>
        <family val="3"/>
      </rPr>
      <t>ж</t>
    </r>
  </si>
  <si>
    <r>
      <rPr>
        <sz val="6"/>
        <rFont val="Arial"/>
        <family val="2"/>
      </rPr>
      <t>Крупнейший акционер «Росинтер Ресторантс Холдинг»</t>
    </r>
  </si>
  <si>
    <r>
      <rPr>
        <sz val="6"/>
        <rFont val="Arial"/>
        <family val="2"/>
      </rPr>
      <t>Генеральнь!й директор «Здельвейс групп», брат Айрата Хайруллина (№ 260)</t>
    </r>
  </si>
  <si>
    <r>
      <rPr>
        <sz val="6"/>
        <rFont val="Arial"/>
        <family val="2"/>
      </rPr>
      <t xml:space="preserve">Председатель совета директоров </t>
    </r>
    <r>
      <rPr>
        <sz val="6"/>
        <rFont val="Arial"/>
        <family val="2"/>
      </rPr>
      <t xml:space="preserve">Nafta </t>
    </r>
    <r>
      <rPr>
        <sz val="6"/>
        <rFont val="Arial"/>
        <family val="2"/>
      </rPr>
      <t xml:space="preserve">Moskva, </t>
    </r>
    <r>
      <rPr>
        <sz val="6"/>
        <rFont val="Arial"/>
        <family val="2"/>
      </rPr>
      <t>совладелец «Полиметалла»</t>
    </r>
  </si>
  <si>
    <r>
      <rPr>
        <sz val="6"/>
        <rFont val="Arial"/>
        <family val="2"/>
      </rPr>
      <t>Владелец группш РАТМ (строительнь!е материаль!, девелопмент)</t>
    </r>
  </si>
  <si>
    <r>
      <rPr>
        <sz val="6"/>
        <rFont val="Arial"/>
        <family val="2"/>
      </rPr>
      <t>Совладелец Номос-банка, председатель правления Евразийского банка развития</t>
    </r>
  </si>
  <si>
    <r>
      <rPr>
        <sz val="6"/>
        <rFont val="Arial"/>
        <family val="2"/>
      </rPr>
      <t>Председатель совета директоров «Группш ГМС»</t>
    </r>
  </si>
  <si>
    <r>
      <rPr>
        <sz val="6"/>
        <rFont val="Arial"/>
        <family val="2"/>
      </rPr>
      <t xml:space="preserve">Совладелец Инвестбанка и </t>
    </r>
    <r>
      <rPr>
        <sz val="6"/>
        <rFont val="Arial"/>
        <family val="2"/>
      </rPr>
      <t>Snoras Bank</t>
    </r>
  </si>
  <si>
    <r>
      <rPr>
        <sz val="6"/>
        <rFont val="Arial"/>
        <family val="2"/>
      </rPr>
      <t>Член Совета федерации, бшвший вицепрезидент «Лукойла»</t>
    </r>
  </si>
  <si>
    <r>
      <rPr>
        <sz val="6"/>
        <rFont val="Arial"/>
        <family val="2"/>
      </rPr>
      <t>Председатель совета директоров и совладелец группш «Черкизово»</t>
    </r>
  </si>
  <si>
    <r>
      <rPr>
        <sz val="6"/>
        <rFont val="Arial"/>
        <family val="2"/>
      </rPr>
      <t>Зкс-акционер производителя соков -компании «Лебедянский»</t>
    </r>
  </si>
  <si>
    <r>
      <rPr>
        <sz val="6"/>
        <rFont val="Arial"/>
        <family val="2"/>
      </rPr>
      <t>Зкс-замминистра имущества, владелец ЦБК «Волга»</t>
    </r>
  </si>
  <si>
    <r>
      <rPr>
        <sz val="6"/>
        <rFont val="Arial"/>
        <family val="2"/>
      </rPr>
      <t>Генеральншй директор «Тандера», миноритарий «Магнита»</t>
    </r>
  </si>
  <si>
    <r>
      <rPr>
        <sz val="6"/>
        <rFont val="Arial"/>
        <family val="2"/>
      </rPr>
      <t>Основной владелец холдинга «Росеврогрупп»</t>
    </r>
  </si>
  <si>
    <r>
      <rPr>
        <sz val="6"/>
        <rFont val="Arial"/>
        <family val="2"/>
      </rPr>
      <t>Председатель совета директоров и совладелец Анкор банка</t>
    </r>
  </si>
  <si>
    <r>
      <rPr>
        <sz val="6"/>
        <rFont val="Arial"/>
        <family val="2"/>
      </rPr>
      <t>Совладелец банка «Зенит», президент лизинговой компании «Центр Капитал»</t>
    </r>
  </si>
  <si>
    <r>
      <rPr>
        <sz val="6"/>
        <rFont val="Arial"/>
        <family val="2"/>
      </rPr>
      <t>Зкс-акционер «Вимм-Билль-Данна», занимается недвижимостью</t>
    </r>
  </si>
  <si>
    <r>
      <rPr>
        <sz val="6"/>
        <rFont val="Arial"/>
        <family val="2"/>
      </rPr>
      <t>Совладелец группь! «Черкизово», жена Игоря Бабаева (№ 269)</t>
    </r>
  </si>
  <si>
    <r>
      <rPr>
        <sz val="6"/>
        <rFont val="Arial"/>
        <family val="2"/>
      </rPr>
      <t>Президент и миноритарий «Интергео», инвестирующий в цветную металлургию</t>
    </r>
  </si>
  <si>
    <r>
      <rPr>
        <sz val="6"/>
        <rFont val="Arial"/>
        <family val="2"/>
      </rPr>
      <t>самостоятельно</t>
    </r>
  </si>
  <si>
    <r>
      <rPr>
        <sz val="6"/>
        <rFont val="Arial"/>
        <family val="2"/>
      </rPr>
      <t>Владелец ря да активов в недвижимости</t>
    </r>
  </si>
  <si>
    <r>
      <rPr>
        <sz val="6"/>
        <rFont val="Arial"/>
        <family val="2"/>
      </rPr>
      <t>Заместитель председателя совета директоров и совладелец Банка Москвь!</t>
    </r>
  </si>
  <si>
    <r>
      <rPr>
        <sz val="6"/>
        <rFont val="Arial"/>
        <family val="2"/>
      </rPr>
      <t>Зкс-муж Кристинь! Орбакайте</t>
    </r>
  </si>
  <si>
    <r>
      <rPr>
        <sz val="6"/>
        <rFont val="Arial"/>
        <family val="2"/>
      </rPr>
      <t>Генеральншй директор и совладелец МДМ-банка</t>
    </r>
  </si>
  <si>
    <r>
      <rPr>
        <sz val="6"/>
        <rFont val="Arial"/>
        <family val="2"/>
      </rPr>
      <t>Совладелец и председатель правления производителя алкоголя «Синергия»</t>
    </r>
  </si>
  <si>
    <r>
      <rPr>
        <sz val="6"/>
        <rFont val="Arial"/>
        <family val="2"/>
      </rPr>
      <t>Сь!Н Игоря Бабаева (№269), совладелец групп Ь1 «Черкизово»</t>
    </r>
  </si>
  <si>
    <r>
      <rPr>
        <sz val="6"/>
        <rFont val="Arial"/>
        <family val="2"/>
      </rPr>
      <t>Генеральнь!й директор «Черкизово»</t>
    </r>
  </si>
  <si>
    <r>
      <rPr>
        <sz val="6"/>
        <rFont val="Arial"/>
        <family val="2"/>
      </rPr>
      <t>Нефтетрейдер и конезаводчик, считается</t>
    </r>
  </si>
  <si>
    <r>
      <rPr>
        <sz val="6"/>
        <rFont val="Arial"/>
        <family val="2"/>
      </rPr>
      <t>Александр Геллер</t>
    </r>
  </si>
  <si>
    <r>
      <rPr>
        <sz val="6"/>
        <rFont val="Arial"/>
        <family val="2"/>
      </rPr>
      <t>Александр Катунин</t>
    </r>
  </si>
  <si>
    <r>
      <rPr>
        <sz val="6"/>
        <rFont val="Arial"/>
        <family val="2"/>
      </rPr>
      <t>Игорь Лейтис</t>
    </r>
  </si>
  <si>
    <r>
      <rPr>
        <sz val="6"/>
        <rFont val="Arial"/>
        <family val="2"/>
      </rPr>
      <t>Игорь Прокудил</t>
    </r>
  </si>
  <si>
    <r>
      <rPr>
        <sz val="6"/>
        <rFont val="Arial"/>
        <family val="2"/>
      </rPr>
      <t>Александр Ракшин</t>
    </r>
  </si>
  <si>
    <r>
      <rPr>
        <sz val="6"/>
        <rFont val="Arial"/>
        <family val="2"/>
      </rPr>
      <t>Дмитрий Соколов</t>
    </r>
  </si>
  <si>
    <r>
      <rPr>
        <sz val="6"/>
        <rFont val="Arial"/>
        <family val="2"/>
      </rPr>
      <t>Абубакар Арсамаков</t>
    </r>
  </si>
  <si>
    <r>
      <rPr>
        <sz val="6"/>
        <rFont val="Arial"/>
        <family val="2"/>
      </rPr>
      <t>Сергей Денисов</t>
    </r>
  </si>
  <si>
    <r>
      <rPr>
        <sz val="6"/>
        <rFont val="Arial"/>
        <family val="2"/>
      </rPr>
      <t>Станислав Мироненко</t>
    </r>
  </si>
  <si>
    <r>
      <rPr>
        <sz val="6"/>
        <rFont val="Arial"/>
        <family val="2"/>
      </rPr>
      <t>Дмитрий Никитин</t>
    </r>
  </si>
  <si>
    <r>
      <rPr>
        <sz val="6"/>
        <rFont val="Arial"/>
        <family val="2"/>
      </rPr>
      <t>Дмитрий Орлов</t>
    </r>
  </si>
  <si>
    <r>
      <rPr>
        <sz val="6"/>
        <rFont val="Arial"/>
        <family val="2"/>
      </rPr>
      <t>Лев Хасис</t>
    </r>
  </si>
  <si>
    <r>
      <rPr>
        <sz val="6"/>
        <rFont val="Arial"/>
        <family val="2"/>
      </rPr>
      <t>Ашот Егиазарян</t>
    </r>
  </si>
  <si>
    <r>
      <rPr>
        <sz val="6"/>
        <rFont val="Arial"/>
        <family val="2"/>
      </rPr>
      <t>Юрий Припачкин</t>
    </r>
  </si>
  <si>
    <r>
      <rPr>
        <sz val="6"/>
        <rFont val="Arial"/>
        <family val="2"/>
      </rPr>
      <t>Борис Тетерев</t>
    </r>
  </si>
  <si>
    <r>
      <rPr>
        <sz val="6"/>
        <rFont val="Arial"/>
        <family val="2"/>
      </rPr>
      <t>Александр Кириличев</t>
    </r>
  </si>
  <si>
    <r>
      <rPr>
        <sz val="6"/>
        <rFont val="Arial"/>
        <family val="2"/>
      </rPr>
      <t>Юрий Кушнеров</t>
    </r>
  </si>
  <si>
    <r>
      <rPr>
        <sz val="6"/>
        <rFont val="Arial"/>
        <family val="2"/>
      </rPr>
      <t>Георгий Лаврик</t>
    </r>
  </si>
  <si>
    <r>
      <rPr>
        <sz val="6"/>
        <rFont val="Arial"/>
        <family val="2"/>
      </rPr>
      <t>Александр Плешаков</t>
    </r>
  </si>
  <si>
    <r>
      <rPr>
        <sz val="6"/>
        <rFont val="Arial"/>
        <family val="2"/>
      </rPr>
      <t>Иван Саввиди</t>
    </r>
  </si>
  <si>
    <r>
      <rPr>
        <sz val="6"/>
        <rFont val="Arial"/>
        <family val="2"/>
      </rPr>
      <t>Владимир Спиридонов</t>
    </r>
  </si>
  <si>
    <r>
      <rPr>
        <sz val="6"/>
        <rFont val="Arial"/>
        <family val="2"/>
      </rPr>
      <t>Илья Юров</t>
    </r>
  </si>
  <si>
    <r>
      <rPr>
        <sz val="6"/>
        <rFont val="Arial"/>
        <family val="2"/>
      </rPr>
      <t>Ирина Абрамович</t>
    </r>
  </si>
  <si>
    <r>
      <rPr>
        <sz val="6"/>
        <rFont val="Arial"/>
        <family val="2"/>
      </rPr>
      <t>Александр Афанасьев</t>
    </r>
  </si>
  <si>
    <r>
      <rPr>
        <sz val="6"/>
        <rFont val="Arial"/>
        <family val="2"/>
      </rPr>
      <t>Вадим Викулов</t>
    </r>
  </si>
  <si>
    <r>
      <rPr>
        <sz val="6"/>
        <rFont val="Arial"/>
        <family val="2"/>
      </rPr>
      <t>Й</t>
    </r>
  </si>
  <si>
    <r>
      <rPr>
        <sz val="6"/>
        <rFont val="Arial"/>
        <family val="2"/>
      </rPr>
      <t>Ö</t>
    </r>
  </si>
  <si>
    <r>
      <rPr>
        <sz val="6"/>
        <rFont val="Arial"/>
        <family val="2"/>
      </rPr>
      <t>Ä</t>
    </r>
  </si>
  <si>
    <r>
      <rPr>
        <i/>
        <sz val="11"/>
        <rFont val="Arial"/>
        <family val="2"/>
      </rPr>
      <t>Ж =£</t>
    </r>
  </si>
  <si>
    <r>
      <rPr>
        <sz val="6"/>
        <rFont val="Arial"/>
        <family val="2"/>
      </rPr>
      <t>* А</t>
    </r>
  </si>
  <si>
    <r>
      <rPr>
        <sz val="6"/>
        <rFont val="Arial"/>
        <family val="2"/>
      </rPr>
      <t>В</t>
    </r>
  </si>
  <si>
    <r>
      <rPr>
        <i/>
        <sz val="11"/>
        <rFont val="Arial"/>
        <family val="2"/>
      </rPr>
      <t>ж</t>
    </r>
    <r>
      <rPr>
        <sz val="6"/>
        <rFont val="Arial"/>
        <family val="2"/>
      </rPr>
      <t xml:space="preserve"> ® ^</t>
    </r>
  </si>
  <si>
    <r>
      <rPr>
        <sz val="6"/>
        <rFont val="Arial"/>
        <family val="2"/>
      </rPr>
      <t>т?</t>
    </r>
  </si>
  <si>
    <r>
      <rPr>
        <sz val="6"/>
        <rFont val="Arial"/>
        <family val="2"/>
      </rPr>
      <t>®</t>
    </r>
  </si>
  <si>
    <r>
      <rPr>
        <sz val="11"/>
        <rFont val="Arial"/>
        <family val="2"/>
      </rPr>
      <t>•</t>
    </r>
  </si>
  <si>
    <r>
      <rPr>
        <sz val="6"/>
        <rFont val="Arial"/>
        <family val="2"/>
      </rPr>
      <t>Í</t>
    </r>
  </si>
  <si>
    <r>
      <rPr>
        <sz val="6"/>
        <rFont val="Arial"/>
        <family val="2"/>
      </rPr>
      <t xml:space="preserve">ťf </t>
    </r>
    <r>
      <rPr>
        <sz val="6"/>
        <rFont val="Arial"/>
        <family val="2"/>
      </rPr>
      <t xml:space="preserve">© </t>
    </r>
    <r>
      <rPr>
        <i/>
        <sz val="11"/>
        <rFont val="Arial"/>
        <family val="2"/>
      </rPr>
      <t>М &lt;=£</t>
    </r>
  </si>
  <si>
    <r>
      <rPr>
        <i/>
        <sz val="11"/>
        <rFont val="Arial"/>
        <family val="2"/>
      </rPr>
      <t>Ж</t>
    </r>
    <r>
      <rPr>
        <sz val="6"/>
        <rFont val="Arial"/>
        <family val="2"/>
      </rPr>
      <t xml:space="preserve"> 13</t>
    </r>
  </si>
  <si>
    <r>
      <rPr>
        <sz val="6"/>
        <rFont val="Arial"/>
        <family val="2"/>
      </rPr>
      <t>Считается владельцем группь! «Гема»</t>
    </r>
  </si>
  <si>
    <r>
      <rPr>
        <sz val="6"/>
        <rFont val="Arial"/>
        <family val="2"/>
      </rPr>
      <t xml:space="preserve">Зкс-акционер </t>
    </r>
    <r>
      <rPr>
        <sz val="6"/>
        <rFont val="Arial"/>
        <family val="2"/>
      </rPr>
      <t xml:space="preserve">Evraz Group, </t>
    </r>
    <r>
      <rPr>
        <sz val="6"/>
        <rFont val="Arial"/>
        <family val="2"/>
      </rPr>
      <t>возглавляет пул</t>
    </r>
  </si>
  <si>
    <r>
      <rPr>
        <sz val="6"/>
        <rFont val="Arial"/>
        <family val="2"/>
      </rPr>
      <t>инвесторов, купивший «Индустриальнь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й</t>
    </r>
  </si>
  <si>
    <r>
      <rPr>
        <sz val="6"/>
        <rFont val="Arial"/>
        <family val="2"/>
      </rPr>
      <t>союз Донбасса»</t>
    </r>
  </si>
  <si>
    <r>
      <rPr>
        <sz val="6"/>
        <rFont val="Arial"/>
        <family val="2"/>
      </rPr>
      <t>Президент петербургского холдинга «Адамант» (недвижимость)</t>
    </r>
  </si>
  <si>
    <r>
      <rPr>
        <sz val="6"/>
        <rFont val="Arial"/>
        <family val="2"/>
      </rPr>
      <t>Генеральнь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й директор и совладелец Кузбасской топливной компании</t>
    </r>
  </si>
  <si>
    <r>
      <rPr>
        <sz val="6"/>
        <rFont val="Arial"/>
        <family val="2"/>
      </rPr>
      <t>Генеральнь!й директор и владелец торговой сети «Мария Ра»</t>
    </r>
  </si>
  <si>
    <r>
      <rPr>
        <sz val="6"/>
        <rFont val="Arial"/>
        <family val="2"/>
      </rPr>
      <t>Председатель правнения и совладелец Номос-банка</t>
    </r>
  </si>
  <si>
    <r>
      <rPr>
        <sz val="6"/>
        <rFont val="Arial"/>
        <family val="2"/>
      </rPr>
      <t>Президент и совладелец Московското индустриального банка</t>
    </r>
  </si>
  <si>
    <r>
      <rPr>
        <sz val="6"/>
        <rFont val="Arial"/>
        <family val="2"/>
      </rPr>
      <t>Совладелец группь! «Декра»</t>
    </r>
  </si>
  <si>
    <r>
      <rPr>
        <sz val="6"/>
        <rFont val="Arial"/>
        <family val="2"/>
      </rPr>
      <t>Партнер Сергея Денисова (№ 294) по группе «Декра»</t>
    </r>
  </si>
  <si>
    <r>
      <rPr>
        <sz val="6"/>
        <rFont val="Arial"/>
        <family val="2"/>
      </rPr>
      <t>Совладелец и генеральншй директор группь! «Евросиб»</t>
    </r>
  </si>
  <si>
    <r>
      <rPr>
        <sz val="6"/>
        <rFont val="Arial"/>
        <family val="2"/>
      </rPr>
      <t>Председатель правнения и совладелец банка «Возрождение»</t>
    </r>
  </si>
  <si>
    <r>
      <rPr>
        <sz val="6"/>
        <rFont val="Arial"/>
        <family val="2"/>
      </rPr>
      <t xml:space="preserve">Главншй исполнительнь!й директор и миноритарий Х5 </t>
    </r>
    <r>
      <rPr>
        <sz val="6"/>
        <rFont val="Arial"/>
        <family val="2"/>
      </rPr>
      <t>Retail Group</t>
    </r>
  </si>
  <si>
    <r>
      <rPr>
        <sz val="6"/>
        <rFont val="Arial"/>
        <family val="2"/>
      </rPr>
      <t>Депутат. объявленнь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й в розькж</t>
    </r>
  </si>
  <si>
    <r>
      <rPr>
        <sz val="6"/>
        <rFont val="Arial"/>
        <family val="2"/>
      </rPr>
      <t>Совладелец «Акадо»</t>
    </r>
  </si>
  <si>
    <r>
      <rPr>
        <sz val="6"/>
        <rFont val="Arial"/>
        <family val="2"/>
      </rPr>
      <t xml:space="preserve">Совладелец автодилера </t>
    </r>
    <r>
      <rPr>
        <sz val="6"/>
        <rFont val="Arial"/>
        <family val="2"/>
      </rPr>
      <t>Musa Motors</t>
    </r>
  </si>
  <si>
    <r>
      <rPr>
        <sz val="6"/>
        <rFont val="Arial"/>
        <family val="2"/>
      </rPr>
      <t>Председатель совета директоров Приморското морското пароходства</t>
    </r>
  </si>
  <si>
    <r>
      <rPr>
        <sz val="6"/>
        <rFont val="Arial"/>
        <family val="2"/>
      </rPr>
      <t>Зкс-совладелец « Южкузбассугля », развивает проект по строительству НПЗ</t>
    </r>
  </si>
  <si>
    <r>
      <rPr>
        <sz val="6"/>
        <rFont val="Arial"/>
        <family val="2"/>
      </rPr>
      <t>Зкс-совладелец «Южкузбассугля», теперь занимается мусоропереработкой</t>
    </r>
  </si>
  <si>
    <r>
      <rPr>
        <sz val="6"/>
        <rFont val="Arial"/>
        <family val="2"/>
      </rPr>
      <t>Председатель совета директоров «Трансазро»</t>
    </r>
  </si>
  <si>
    <r>
      <rPr>
        <sz val="6"/>
        <rFont val="Arial"/>
        <family val="2"/>
      </rPr>
      <t>Депутат Государственной думьц владелец группь! «Агроком»</t>
    </r>
  </si>
  <si>
    <r>
      <rPr>
        <sz val="6"/>
        <rFont val="Arial"/>
        <family val="2"/>
      </rPr>
      <t>Партнер Леонида Конобеева (№ 211)</t>
    </r>
  </si>
  <si>
    <r>
      <rPr>
        <sz val="6"/>
        <rFont val="Arial"/>
        <family val="2"/>
      </rPr>
      <t>Совладелец банковского холдинга «Траст»</t>
    </r>
  </si>
  <si>
    <r>
      <rPr>
        <sz val="6"/>
        <rFont val="Arial"/>
        <family val="2"/>
      </rPr>
      <t>Бшвшая жена Романа Абрамовича (№ 5)</t>
    </r>
  </si>
  <si>
    <r>
      <rPr>
        <sz val="6"/>
        <rFont val="Arial"/>
        <family val="2"/>
      </rPr>
      <t>Собственник аптечной сети «Фармакор» и ресторанов «Тритон»</t>
    </r>
  </si>
  <si>
    <r>
      <rPr>
        <sz val="6"/>
        <rFont val="Arial"/>
        <family val="2"/>
      </rPr>
      <t>Владелец и генеральншй директор холдинга «Астон»</t>
    </r>
  </si>
  <si>
    <r>
      <rPr>
        <sz val="6"/>
        <rFont val="Arial"/>
        <family val="2"/>
      </rPr>
      <t>Сергей Глинка</t>
    </r>
  </si>
  <si>
    <r>
      <rPr>
        <sz val="6"/>
        <rFont val="Arial"/>
        <family val="2"/>
      </rPr>
      <t>Адам Делимханов</t>
    </r>
  </si>
  <si>
    <r>
      <rPr>
        <sz val="6"/>
        <rFont val="Arial"/>
        <family val="2"/>
      </rPr>
      <t>Максим Ликсутов</t>
    </r>
  </si>
  <si>
    <r>
      <rPr>
        <sz val="6"/>
        <rFont val="Arial"/>
        <family val="2"/>
      </rPr>
      <t>Сергей Мальцев</t>
    </r>
  </si>
  <si>
    <r>
      <rPr>
        <sz val="6"/>
        <rFont val="Arial"/>
        <family val="2"/>
      </rPr>
      <t>Симон Певзнер</t>
    </r>
  </si>
  <si>
    <r>
      <rPr>
        <sz val="6"/>
        <rFont val="Arial"/>
        <family val="2"/>
      </rPr>
      <t>Игорь Пушкарев</t>
    </r>
  </si>
  <si>
    <r>
      <rPr>
        <sz val="6"/>
        <rFont val="Arial"/>
        <family val="2"/>
      </rPr>
      <t>Виктор Ремша</t>
    </r>
  </si>
  <si>
    <r>
      <rPr>
        <sz val="6"/>
        <rFont val="Arial"/>
        <family val="2"/>
      </rPr>
      <t>Аркадий Теплицкий</t>
    </r>
  </si>
  <si>
    <r>
      <rPr>
        <sz val="6"/>
        <rFont val="Arial"/>
        <family val="2"/>
      </rPr>
      <t>Игорь Шилов</t>
    </r>
  </si>
  <si>
    <r>
      <rPr>
        <sz val="6"/>
        <rFont val="Arial"/>
        <family val="2"/>
      </rPr>
      <t>Евгений Юрченко</t>
    </r>
  </si>
  <si>
    <r>
      <rPr>
        <sz val="6"/>
        <rFont val="Arial"/>
        <family val="2"/>
      </rPr>
      <t>Сергей Бажанов</t>
    </r>
  </si>
  <si>
    <r>
      <rPr>
        <sz val="6"/>
        <rFont val="Arial"/>
        <family val="2"/>
      </rPr>
      <t>Паата Гамгонеишвили</t>
    </r>
  </si>
  <si>
    <r>
      <rPr>
        <sz val="6"/>
        <rFont val="Arial"/>
        <family val="2"/>
      </rPr>
      <t>Александр Горбатовский</t>
    </r>
  </si>
  <si>
    <r>
      <rPr>
        <sz val="6"/>
        <rFont val="Arial"/>
        <family val="2"/>
      </rPr>
      <t>Александр Елисеев</t>
    </r>
  </si>
  <si>
    <r>
      <rPr>
        <sz val="6"/>
        <rFont val="Arial"/>
        <family val="2"/>
      </rPr>
      <t>Михаил Зингаревич</t>
    </r>
  </si>
  <si>
    <r>
      <rPr>
        <sz val="6"/>
        <rFont val="Arial"/>
        <family val="2"/>
      </rPr>
      <t>Владимир Кехман</t>
    </r>
  </si>
  <si>
    <r>
      <rPr>
        <sz val="6"/>
        <rFont val="Arial"/>
        <family val="2"/>
      </rPr>
      <t>Сергей Кириленко</t>
    </r>
  </si>
  <si>
    <r>
      <rPr>
        <sz val="6"/>
        <rFont val="Arial"/>
        <family val="2"/>
      </rPr>
      <t>Владимир Лукьяненко</t>
    </r>
  </si>
  <si>
    <r>
      <rPr>
        <sz val="6"/>
        <rFont val="Arial"/>
        <family val="2"/>
      </rPr>
      <t>Андрей Муравьев</t>
    </r>
  </si>
  <si>
    <r>
      <rPr>
        <sz val="6"/>
        <rFont val="Arial"/>
        <family val="2"/>
      </rPr>
      <t>Александр Рудяк</t>
    </r>
  </si>
  <si>
    <r>
      <rPr>
        <sz val="6"/>
        <rFont val="Arial"/>
        <family val="2"/>
      </rPr>
      <t>Маргарита Рудяк</t>
    </r>
  </si>
  <si>
    <r>
      <rPr>
        <sz val="6"/>
        <rFont val="Arial"/>
        <family val="2"/>
      </rPr>
      <t>Зрнест Рудяк</t>
    </r>
  </si>
  <si>
    <r>
      <rPr>
        <sz val="6"/>
        <rFont val="Arial"/>
        <family val="2"/>
      </rPr>
      <t>Юлия Рудяк</t>
    </r>
  </si>
  <si>
    <r>
      <rPr>
        <sz val="6"/>
        <rFont val="Arial"/>
        <family val="2"/>
      </rPr>
      <t>Павел Абросимов</t>
    </r>
  </si>
  <si>
    <r>
      <rPr>
        <sz val="6"/>
        <rFont val="Arial"/>
        <family val="2"/>
      </rPr>
      <t>Андрей Голубев</t>
    </r>
  </si>
  <si>
    <r>
      <rPr>
        <sz val="11"/>
        <rFont val="Arial"/>
        <family val="2"/>
      </rPr>
      <t>0*</t>
    </r>
  </si>
  <si>
    <r>
      <rPr>
        <sz val="11"/>
        <rFont val="Arial"/>
        <family val="2"/>
      </rPr>
      <t>13 е -ч</t>
    </r>
  </si>
  <si>
    <r>
      <rPr>
        <sz val="11"/>
        <rFont val="Arial"/>
        <family val="2"/>
      </rPr>
      <t>«Ч</t>
    </r>
  </si>
  <si>
    <r>
      <rPr>
        <sz val="11"/>
        <rFont val="Arial"/>
        <family val="2"/>
      </rPr>
      <t>«ч</t>
    </r>
  </si>
  <si>
    <r>
      <rPr>
        <sz val="11"/>
        <rFont val="Arial"/>
        <family val="2"/>
      </rPr>
      <t>0‘</t>
    </r>
  </si>
  <si>
    <r>
      <rPr>
        <sz val="11"/>
        <rFont val="Arial"/>
        <family val="2"/>
      </rPr>
      <t>У</t>
    </r>
  </si>
  <si>
    <r>
      <rPr>
        <sz val="11"/>
        <rFont val="Arial"/>
        <family val="2"/>
      </rPr>
      <t>&lt;4</t>
    </r>
  </si>
  <si>
    <r>
      <rPr>
        <sz val="11"/>
        <rFont val="Arial"/>
        <family val="2"/>
      </rPr>
      <t>Й</t>
    </r>
  </si>
  <si>
    <r>
      <rPr>
        <sz val="11"/>
        <rFont val="Arial"/>
        <family val="2"/>
      </rPr>
      <t>й</t>
    </r>
  </si>
  <si>
    <r>
      <rPr>
        <sz val="11"/>
        <rFont val="Arial"/>
        <family val="2"/>
      </rPr>
      <t>0‘ *</t>
    </r>
  </si>
  <si>
    <r>
      <rPr>
        <sz val="11"/>
        <rFont val="Arial"/>
        <family val="2"/>
      </rPr>
      <t xml:space="preserve">® </t>
    </r>
    <r>
      <rPr>
        <i/>
        <sz val="8"/>
        <rFont val="Arial"/>
        <family val="2"/>
      </rPr>
      <t>0</t>
    </r>
  </si>
  <si>
    <r>
      <rPr>
        <sz val="11"/>
        <rFont val="Arial"/>
        <family val="2"/>
      </rPr>
      <t>* У</t>
    </r>
  </si>
  <si>
    <r>
      <rPr>
        <i/>
        <sz val="8"/>
        <rFont val="Arial"/>
        <family val="2"/>
      </rPr>
      <t xml:space="preserve">W </t>
    </r>
    <r>
      <rPr>
        <i/>
        <sz val="8"/>
        <rFont val="Arial"/>
        <family val="2"/>
      </rPr>
      <t>■=£</t>
    </r>
  </si>
  <si>
    <r>
      <rPr>
        <i/>
        <sz val="8"/>
        <rFont val="Arial"/>
        <family val="2"/>
      </rPr>
      <t>&amp;</t>
    </r>
  </si>
  <si>
    <r>
      <rPr>
        <sz val="11"/>
        <rFont val="Arial"/>
        <family val="2"/>
      </rPr>
      <t xml:space="preserve">tf </t>
    </r>
    <r>
      <rPr>
        <i/>
        <sz val="8"/>
        <rFont val="Arial"/>
        <family val="2"/>
      </rPr>
      <t>A</t>
    </r>
  </si>
  <si>
    <r>
      <rPr>
        <sz val="11"/>
        <rFont val="Arial"/>
        <family val="2"/>
      </rPr>
      <t>di</t>
    </r>
  </si>
  <si>
    <r>
      <rPr>
        <sz val="11"/>
        <rFont val="Arial"/>
        <family val="2"/>
      </rPr>
      <t xml:space="preserve">a </t>
    </r>
    <r>
      <rPr>
        <i/>
        <sz val="8"/>
        <rFont val="Arial"/>
        <family val="2"/>
      </rPr>
      <t>a</t>
    </r>
  </si>
  <si>
    <r>
      <rPr>
        <i/>
        <sz val="8"/>
        <rFont val="Arial"/>
        <family val="2"/>
      </rPr>
      <t>W &lt;£</t>
    </r>
  </si>
  <si>
    <r>
      <rPr>
        <i/>
        <sz val="8"/>
        <rFont val="Arial"/>
        <family val="2"/>
      </rPr>
      <t>*£ A</t>
    </r>
  </si>
  <si>
    <r>
      <rPr>
        <i/>
        <sz val="8"/>
        <rFont val="Arial"/>
        <family val="2"/>
      </rPr>
      <t>A</t>
    </r>
    <r>
      <rPr>
        <sz val="11"/>
        <rFont val="Arial"/>
        <family val="2"/>
      </rPr>
      <t xml:space="preserve"> </t>
    </r>
    <r>
      <rPr>
        <sz val="11"/>
        <rFont val="Arial"/>
        <family val="2"/>
      </rPr>
      <t>в</t>
    </r>
  </si>
  <si>
    <r>
      <rPr>
        <i/>
        <sz val="8"/>
        <rFont val="Arial"/>
        <family val="2"/>
      </rPr>
      <t>W A</t>
    </r>
    <r>
      <rPr>
        <sz val="11"/>
        <rFont val="Arial"/>
        <family val="2"/>
      </rPr>
      <t xml:space="preserve"> •</t>
    </r>
  </si>
  <si>
    <r>
      <rPr>
        <sz val="6"/>
        <rFont val="Arial"/>
        <family val="2"/>
      </rPr>
      <t xml:space="preserve">Партнер Максима Ликсутова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314)</t>
    </r>
  </si>
  <si>
    <r>
      <rPr>
        <sz val="6"/>
        <rFont val="Arial"/>
        <family val="2"/>
      </rPr>
      <t>Депутат Госдумь! от Чечни</t>
    </r>
  </si>
  <si>
    <r>
      <rPr>
        <sz val="6"/>
        <rFont val="Arial"/>
        <family val="2"/>
      </rPr>
      <t>Председатель совета директоров «Трансгрупп А/С»</t>
    </r>
  </si>
  <si>
    <r>
      <rPr>
        <sz val="6"/>
        <rFont val="Arial"/>
        <family val="2"/>
      </rPr>
      <t>Генеральнь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 xml:space="preserve">й директор и совладелец </t>
    </r>
    <r>
      <rPr>
        <sz val="6"/>
        <rFont val="Arial"/>
        <family val="2"/>
      </rPr>
      <t>Globaltrans</t>
    </r>
  </si>
  <si>
    <r>
      <rPr>
        <sz val="6"/>
        <rFont val="Arial"/>
        <family val="2"/>
      </rPr>
      <t>Зкс-владелец «Воскресенских минеральнь!х удобрений»</t>
    </r>
  </si>
  <si>
    <r>
      <rPr>
        <sz val="6"/>
        <rFont val="Arial"/>
        <family val="2"/>
      </rPr>
      <t>Мзр Владивостока, считается владельцем «Парк групп»</t>
    </r>
  </si>
  <si>
    <r>
      <rPr>
        <sz val="6"/>
        <rFont val="Arial"/>
        <family val="2"/>
      </rPr>
      <t>Основатель и председатель совета директоров «Финама»</t>
    </r>
  </si>
  <si>
    <r>
      <rPr>
        <sz val="6"/>
        <rFont val="Arial"/>
        <family val="2"/>
      </rPr>
      <t xml:space="preserve">Партнер Игоря Лейтиса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289)</t>
    </r>
  </si>
  <si>
    <r>
      <rPr>
        <sz val="6"/>
        <rFont val="Arial"/>
        <family val="2"/>
      </rPr>
      <t>Один из основател ей «Ни дан соки», после продажи компании инвестировал в медицину</t>
    </r>
  </si>
  <si>
    <r>
      <rPr>
        <sz val="6"/>
        <rFont val="Arial"/>
        <family val="2"/>
      </rPr>
      <t>Бь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вший гендиректор «Связьинвеста»</t>
    </r>
  </si>
  <si>
    <r>
      <rPr>
        <sz val="6"/>
        <rFont val="Arial"/>
        <family val="2"/>
      </rPr>
      <t>Член Совета федерации, владелец Международното банка Санкт-Петербурга</t>
    </r>
  </si>
  <si>
    <r>
      <rPr>
        <sz val="6"/>
        <rFont val="Arial"/>
        <family val="2"/>
      </rPr>
      <t>Председатель совета директоров банка «Славянский кредит», член генерального совета «Деловой России»</t>
    </r>
  </si>
  <si>
    <r>
      <rPr>
        <sz val="6"/>
        <rFont val="Arial"/>
        <family val="2"/>
      </rPr>
      <t>Миноритарншй акционер АФК «Система»</t>
    </r>
  </si>
  <si>
    <r>
      <rPr>
        <sz val="6"/>
        <rFont val="Arial"/>
        <family val="2"/>
      </rPr>
      <t xml:space="preserve">Председатель совета директоров </t>
    </r>
    <r>
      <rPr>
        <sz val="6"/>
        <rFont val="Arial"/>
        <family val="2"/>
      </rPr>
      <t>Globaltrans</t>
    </r>
  </si>
  <si>
    <r>
      <rPr>
        <sz val="6"/>
        <rFont val="Arial"/>
        <family val="2"/>
      </rPr>
      <t xml:space="preserve">Брат и партнер по бизнесу Бориса Зингаревича </t>
    </r>
    <r>
      <rPr>
        <sz val="11"/>
        <rFont val="Arial"/>
        <family val="2"/>
      </rPr>
      <t xml:space="preserve">(№ </t>
    </r>
    <r>
      <rPr>
        <sz val="6"/>
        <rFont val="Arial"/>
        <family val="2"/>
      </rPr>
      <t>191)</t>
    </r>
  </si>
  <si>
    <r>
      <rPr>
        <sz val="6"/>
        <rFont val="Arial"/>
        <family val="2"/>
      </rPr>
      <t xml:space="preserve">Владелец группь! </t>
    </r>
    <r>
      <rPr>
        <sz val="6"/>
        <rFont val="Arial"/>
        <family val="2"/>
      </rPr>
      <t xml:space="preserve">JFC, </t>
    </r>
    <r>
      <rPr>
        <sz val="6"/>
        <rFont val="Arial"/>
        <family val="2"/>
      </rPr>
      <t>генеральншй директор Михайловского театра</t>
    </r>
  </si>
  <si>
    <r>
      <rPr>
        <sz val="6"/>
        <rFont val="Arial"/>
        <family val="2"/>
      </rPr>
      <t>Зкс-совладелец Собинбанка, нь!не развивает Русский ипотечншй банк</t>
    </r>
  </si>
  <si>
    <r>
      <rPr>
        <sz val="6"/>
        <rFont val="Arial"/>
        <family val="2"/>
      </rPr>
      <t>Член совета директоров «Группь! ГМС»</t>
    </r>
  </si>
  <si>
    <r>
      <rPr>
        <sz val="6"/>
        <rFont val="Arial"/>
        <family val="2"/>
      </rPr>
      <t>Зкс-акционер «Сибирското цемента»</t>
    </r>
  </si>
  <si>
    <r>
      <rPr>
        <sz val="6"/>
        <rFont val="Arial"/>
        <family val="2"/>
      </rPr>
      <t>Совладелец и президент группь! «Ингеоком», сь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н Михаила Рудяка</t>
    </r>
  </si>
  <si>
    <r>
      <rPr>
        <sz val="6"/>
        <rFont val="Arial"/>
        <family val="2"/>
      </rPr>
      <t>Совладелец группь! «Ингеоком»,жена Михаила Рудяка</t>
    </r>
  </si>
  <si>
    <r>
      <rPr>
        <sz val="6"/>
        <rFont val="Arial"/>
        <family val="2"/>
      </rPr>
      <t>Совладелец «Ингеокома», младший сшн Михаила Рудяка</t>
    </r>
  </si>
  <si>
    <r>
      <rPr>
        <sz val="6"/>
        <rFont val="Arial"/>
        <family val="2"/>
      </rPr>
      <t>Совладелец «Ингеокома», дочь Михаила Рудяка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</si>
  <si>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Major Auto </t>
    </r>
    <r>
      <rPr>
        <sz val="6"/>
        <rFont val="Arial"/>
        <family val="2"/>
      </rPr>
      <t>и Автоторгбанка</t>
    </r>
  </si>
  <si>
    <r>
      <rPr>
        <sz val="6"/>
        <rFont val="Arial"/>
        <family val="2"/>
      </rPr>
      <t>Совладелец Петербургского городского банка</t>
    </r>
  </si>
  <si>
    <r>
      <rPr>
        <sz val="6"/>
        <rFont val="Arial"/>
        <family val="2"/>
      </rPr>
      <t>Ольга Голубева</t>
    </r>
  </si>
  <si>
    <r>
      <rPr>
        <sz val="6"/>
        <rFont val="Arial"/>
        <family val="2"/>
      </rPr>
      <t>Игорь Денисов</t>
    </r>
  </si>
  <si>
    <r>
      <rPr>
        <sz val="6"/>
        <rFont val="Arial"/>
        <family val="2"/>
      </rPr>
      <t>Александр Луценко</t>
    </r>
  </si>
  <si>
    <r>
      <rPr>
        <sz val="6"/>
        <rFont val="Arial"/>
        <family val="2"/>
      </rPr>
      <t>Наталья Луценко</t>
    </r>
  </si>
  <si>
    <r>
      <rPr>
        <sz val="6"/>
        <rFont val="Arial"/>
        <family val="2"/>
      </rPr>
      <t>Александр Никитин</t>
    </r>
  </si>
  <si>
    <r>
      <rPr>
        <sz val="6"/>
        <rFont val="Arial"/>
        <family val="2"/>
      </rPr>
      <t>Виктор Хорошавцев</t>
    </r>
  </si>
  <si>
    <r>
      <rPr>
        <sz val="6"/>
        <rFont val="Arial"/>
        <family val="2"/>
      </rPr>
      <t>Вадим Юсупов</t>
    </r>
  </si>
  <si>
    <r>
      <rPr>
        <sz val="6"/>
        <rFont val="Arial"/>
        <family val="2"/>
      </rPr>
      <t>Александр Говор</t>
    </r>
  </si>
  <si>
    <r>
      <rPr>
        <sz val="6"/>
        <rFont val="Arial"/>
        <family val="2"/>
      </rPr>
      <t>Сергей Касьяненко</t>
    </r>
  </si>
  <si>
    <r>
      <rPr>
        <sz val="6"/>
        <rFont val="Arial"/>
        <family val="2"/>
      </rPr>
      <t>Александр Митько</t>
    </r>
  </si>
  <si>
    <r>
      <rPr>
        <sz val="6"/>
        <rFont val="Arial"/>
        <family val="2"/>
      </rPr>
      <t>Владимир Переверзев</t>
    </r>
  </si>
  <si>
    <r>
      <rPr>
        <sz val="6"/>
        <rFont val="Arial"/>
        <family val="2"/>
      </rPr>
      <t>Лариса Сатьюва</t>
    </r>
  </si>
  <si>
    <r>
      <rPr>
        <sz val="6"/>
        <rFont val="Arial"/>
        <family val="2"/>
      </rPr>
      <t>Николай Демин</t>
    </r>
  </si>
  <si>
    <r>
      <rPr>
        <sz val="6"/>
        <rFont val="Arial"/>
        <family val="2"/>
      </rPr>
      <t>Павел Дуров</t>
    </r>
  </si>
  <si>
    <r>
      <rPr>
        <sz val="6"/>
        <rFont val="Arial"/>
        <family val="2"/>
      </rPr>
      <t>Сергей Козловский</t>
    </r>
  </si>
  <si>
    <r>
      <rPr>
        <sz val="6"/>
        <rFont val="Arial"/>
        <family val="2"/>
      </rPr>
      <t>Владимир Крупчак</t>
    </r>
  </si>
  <si>
    <r>
      <rPr>
        <sz val="6"/>
        <rFont val="Arial"/>
        <family val="2"/>
      </rPr>
      <t>Владимир Мельников</t>
    </r>
  </si>
  <si>
    <r>
      <rPr>
        <sz val="6"/>
        <rFont val="Arial"/>
        <family val="2"/>
      </rPr>
      <t>Аркадий Новиков</t>
    </r>
  </si>
  <si>
    <r>
      <rPr>
        <sz val="6"/>
        <rFont val="Arial"/>
        <family val="2"/>
      </rPr>
      <t>Константин Попов</t>
    </r>
  </si>
  <si>
    <r>
      <rPr>
        <sz val="6"/>
        <rFont val="Arial"/>
        <family val="2"/>
      </rPr>
      <t>Михаил Сутя гинский</t>
    </r>
  </si>
  <si>
    <r>
      <rPr>
        <sz val="6"/>
        <rFont val="Arial"/>
        <family val="2"/>
      </rPr>
      <t>Валерий Абрамсон</t>
    </r>
  </si>
  <si>
    <r>
      <rPr>
        <sz val="6"/>
        <rFont val="Arial"/>
        <family val="2"/>
      </rPr>
      <t>Николай Власенко</t>
    </r>
  </si>
  <si>
    <r>
      <rPr>
        <sz val="6"/>
        <rFont val="Arial"/>
        <family val="2"/>
      </rPr>
      <t>Александр Жеребцов</t>
    </r>
  </si>
  <si>
    <r>
      <rPr>
        <sz val="6"/>
        <rFont val="Arial"/>
        <family val="2"/>
      </rPr>
      <t>Роман Заболотнов</t>
    </r>
  </si>
  <si>
    <r>
      <rPr>
        <sz val="6"/>
        <rFont val="Arial"/>
        <family val="2"/>
      </rPr>
      <t>Анатолий Карачинский</t>
    </r>
  </si>
  <si>
    <r>
      <rPr>
        <sz val="6"/>
        <rFont val="Arial"/>
        <family val="2"/>
      </rPr>
      <t>о СО</t>
    </r>
  </si>
  <si>
    <r>
      <rPr>
        <sz val="6"/>
        <rFont val="Arial"/>
        <family val="2"/>
      </rPr>
      <t xml:space="preserve">А </t>
    </r>
    <r>
      <rPr>
        <i/>
        <sz val="11"/>
        <rFont val="Arial"/>
        <family val="2"/>
      </rPr>
      <t>&amp;</t>
    </r>
  </si>
  <si>
    <r>
      <rPr>
        <sz val="6"/>
        <rFont val="Arial"/>
        <family val="2"/>
      </rPr>
      <t>И© А 4</t>
    </r>
  </si>
  <si>
    <r>
      <rPr>
        <sz val="6"/>
        <rFont val="Arial"/>
        <family val="2"/>
      </rPr>
      <t xml:space="preserve">¥ </t>
    </r>
    <r>
      <rPr>
        <sz val="6"/>
        <rFont val="Arial"/>
        <family val="2"/>
      </rPr>
      <t xml:space="preserve">á </t>
    </r>
    <r>
      <rPr>
        <sz val="6"/>
        <rFont val="Arial"/>
        <family val="2"/>
      </rPr>
      <t>1</t>
    </r>
  </si>
  <si>
    <r>
      <rPr>
        <sz val="6"/>
        <rFont val="Arial"/>
        <family val="2"/>
      </rPr>
      <t>Т?</t>
    </r>
  </si>
  <si>
    <r>
      <rPr>
        <sz val="6"/>
        <rFont val="Arial"/>
        <family val="2"/>
      </rPr>
      <t>1 «</t>
    </r>
  </si>
  <si>
    <r>
      <rPr>
        <sz val="6"/>
        <rFont val="Arial"/>
        <family val="2"/>
      </rPr>
      <t>■ тг</t>
    </r>
  </si>
  <si>
    <r>
      <rPr>
        <sz val="6"/>
        <rFont val="Arial"/>
        <family val="2"/>
      </rPr>
      <t>а тг</t>
    </r>
  </si>
  <si>
    <r>
      <rPr>
        <sz val="6"/>
        <rFont val="Arial"/>
        <family val="2"/>
      </rPr>
      <t>•</t>
    </r>
  </si>
  <si>
    <r>
      <rPr>
        <i/>
        <sz val="11"/>
        <rFont val="Arial"/>
        <family val="2"/>
      </rPr>
      <t>W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15</t>
    </r>
  </si>
  <si>
    <r>
      <rPr>
        <i/>
        <sz val="11"/>
        <rFont val="Arial"/>
        <family val="2"/>
      </rPr>
      <t>&lt;£</t>
    </r>
  </si>
  <si>
    <r>
      <rPr>
        <sz val="6"/>
        <rFont val="Arial"/>
        <family val="2"/>
      </rPr>
      <t>S</t>
    </r>
  </si>
  <si>
    <r>
      <rPr>
        <i/>
        <sz val="11"/>
        <rFont val="Arial"/>
        <family val="2"/>
      </rPr>
      <t>•é</t>
    </r>
  </si>
  <si>
    <r>
      <rPr>
        <sz val="6"/>
        <rFont val="Arial"/>
        <family val="2"/>
      </rPr>
      <t>§ 15</t>
    </r>
  </si>
  <si>
    <r>
      <rPr>
        <sz val="6"/>
        <rFont val="Arial"/>
        <family val="2"/>
      </rPr>
      <t>1?</t>
    </r>
  </si>
  <si>
    <r>
      <rPr>
        <sz val="6"/>
        <rFont val="Arial"/>
        <family val="2"/>
      </rPr>
      <t>У</t>
    </r>
  </si>
  <si>
    <r>
      <rPr>
        <sz val="6"/>
        <rFont val="Arial"/>
        <family val="2"/>
      </rPr>
      <t>Председатель правнения и совладелец</t>
    </r>
  </si>
  <si>
    <r>
      <rPr>
        <sz val="6"/>
        <rFont val="Arial"/>
        <family val="2"/>
      </rPr>
      <t>Петербургского городского банка</t>
    </r>
  </si>
  <si>
    <r>
      <rPr>
        <sz val="6"/>
        <rFont val="Arial"/>
        <family val="2"/>
      </rPr>
      <t xml:space="preserve">Совладелец группь! «Единая Европа» (сеть </t>
    </r>
    <r>
      <rPr>
        <sz val="6"/>
        <rFont val="Arial"/>
        <family val="2"/>
      </rPr>
      <t>Ile de Beaute)</t>
    </r>
  </si>
  <si>
    <r>
      <rPr>
        <sz val="6"/>
        <rFont val="Arial"/>
        <family val="2"/>
      </rPr>
      <t>Председатель совета директоров группь! «Содружество»</t>
    </r>
  </si>
  <si>
    <r>
      <rPr>
        <sz val="6"/>
        <rFont val="Arial"/>
        <family val="2"/>
      </rPr>
      <t>Жена и партнер Александра Луценко (№ 482)</t>
    </r>
  </si>
  <si>
    <r>
      <rPr>
        <sz val="6"/>
        <rFont val="Arial"/>
        <family val="2"/>
      </rPr>
      <t>Партнер Павла Абросимова (№ 335)</t>
    </r>
  </si>
  <si>
    <r>
      <rPr>
        <sz val="6"/>
        <rFont val="Arial"/>
        <family val="2"/>
      </rPr>
      <t>Совладелец холдинга АСПЗК, генеральншй директор «Башнефти»</t>
    </r>
  </si>
  <si>
    <r>
      <rPr>
        <sz val="6"/>
        <rFont val="Arial"/>
        <family val="2"/>
      </rPr>
      <t>Владелец пермской группь! «Норман-Виват»</t>
    </r>
  </si>
  <si>
    <r>
      <rPr>
        <sz val="6"/>
        <rFont val="Arial"/>
        <family val="2"/>
      </rPr>
      <t>Партнер Юрия Кушнерова (№ 303) по строительству НПЗ на Кузбассе</t>
    </r>
  </si>
  <si>
    <r>
      <rPr>
        <sz val="6"/>
        <rFont val="Arial"/>
        <family val="2"/>
      </rPr>
      <t>Партнер Александра Евневича (№ 243)</t>
    </r>
  </si>
  <si>
    <r>
      <rPr>
        <sz val="6"/>
        <rFont val="Arial"/>
        <family val="2"/>
      </rPr>
      <t>Совладелец автодилера «Автомир»</t>
    </r>
  </si>
  <si>
    <r>
      <rPr>
        <sz val="6"/>
        <rFont val="Arial"/>
        <family val="2"/>
      </rPr>
      <t>Президент и владелец «Корпорации Альт»</t>
    </r>
  </si>
  <si>
    <r>
      <rPr>
        <sz val="6"/>
        <rFont val="Arial"/>
        <family val="2"/>
      </rPr>
      <t>Владеет долей в «Автомире», вдова Евгения Сатьюва</t>
    </r>
  </si>
  <si>
    <r>
      <rPr>
        <sz val="6"/>
        <rFont val="Arial"/>
        <family val="2"/>
      </rPr>
      <t>Совладелец группь! «Зксима» (один из активов -«Микояновский мясокомбинат»)</t>
    </r>
  </si>
  <si>
    <r>
      <rPr>
        <sz val="6"/>
        <rFont val="Arial"/>
        <family val="2"/>
      </rPr>
      <t>Создатель соцсети «В Контакте»</t>
    </r>
  </si>
  <si>
    <r>
      <rPr>
        <sz val="6"/>
        <rFont val="Arial"/>
        <family val="2"/>
      </rPr>
      <t>Совладелец корпорации «Инком-недвижимость»</t>
    </r>
  </si>
  <si>
    <r>
      <rPr>
        <sz val="6"/>
        <rFont val="Arial"/>
        <family val="2"/>
      </rPr>
      <t>Совладелец группь! «Титан» (химия и нефтехимия)</t>
    </r>
  </si>
  <si>
    <r>
      <rPr>
        <sz val="6"/>
        <rFont val="Arial"/>
        <family val="2"/>
      </rPr>
      <t>Основатель и основной владелец «Глории джинс»</t>
    </r>
  </si>
  <si>
    <r>
      <rPr>
        <sz val="6"/>
        <rFont val="Arial"/>
        <family val="2"/>
      </rPr>
      <t>Московский ресторатор, активь! в сельском хозяйстве</t>
    </r>
  </si>
  <si>
    <r>
      <rPr>
        <sz val="6"/>
        <rFont val="Arial"/>
        <family val="2"/>
      </rPr>
      <t>Партнер Сергея Козловского (№ 351) по корпорации «Инком»</t>
    </r>
  </si>
  <si>
    <r>
      <rPr>
        <sz val="6"/>
        <rFont val="Arial"/>
        <family val="2"/>
      </rPr>
      <t>Депутат Госдумь!, совладелец группь! «Титан»</t>
    </r>
  </si>
  <si>
    <r>
      <rPr>
        <sz val="6"/>
        <rFont val="Arial"/>
        <family val="2"/>
      </rPr>
      <t>Владелец холдинга «Инфраструктура», партнер Романа Абрамовича (№ 5)</t>
    </r>
  </si>
  <si>
    <r>
      <rPr>
        <sz val="6"/>
        <rFont val="Arial"/>
        <family val="2"/>
      </rPr>
      <t>Совладелец группь! «Виктория», которую он почти продал «Дикси»</t>
    </r>
  </si>
  <si>
    <r>
      <rPr>
        <sz val="6"/>
        <rFont val="Arial"/>
        <family val="2"/>
      </rPr>
      <t>Коммерческий директор торговой сети «Монетка»</t>
    </r>
  </si>
  <si>
    <r>
      <rPr>
        <sz val="6"/>
        <rFont val="Arial"/>
        <family val="2"/>
      </rPr>
      <t>Генеральнь!й директор «Монетки»</t>
    </r>
  </si>
  <si>
    <r>
      <rPr>
        <sz val="6"/>
        <rFont val="Arial"/>
        <family val="2"/>
      </rPr>
      <t xml:space="preserve">Президент и совладелец </t>
    </r>
    <r>
      <rPr>
        <sz val="6"/>
        <rFont val="Arial"/>
        <family val="2"/>
      </rPr>
      <t>IBS</t>
    </r>
  </si>
  <si>
    <r>
      <rPr>
        <sz val="6"/>
        <rFont val="Arial"/>
        <family val="2"/>
      </rPr>
      <t>Депутат Мосгордумь! и совладелец группь! «Рубин», которой принадлежит«Горбушкин</t>
    </r>
  </si>
  <si>
    <r>
      <rPr>
        <sz val="6"/>
        <rFont val="Arial"/>
        <family val="2"/>
      </rPr>
      <t>Алексей Резникович</t>
    </r>
  </si>
  <si>
    <r>
      <rPr>
        <sz val="6"/>
        <rFont val="Arial"/>
        <family val="2"/>
      </rPr>
      <t>Алексей Шаповалов</t>
    </r>
  </si>
  <si>
    <r>
      <rPr>
        <sz val="6"/>
        <rFont val="Arial"/>
        <family val="2"/>
      </rPr>
      <t>Евгений Юрьев</t>
    </r>
  </si>
  <si>
    <r>
      <rPr>
        <sz val="6"/>
        <rFont val="Arial"/>
        <family val="2"/>
      </rPr>
      <t>Андрей Андреев</t>
    </r>
  </si>
  <si>
    <r>
      <rPr>
        <sz val="6"/>
        <rFont val="Arial"/>
        <family val="2"/>
      </rPr>
      <t>Дмитрий Дойхен</t>
    </r>
  </si>
  <si>
    <r>
      <rPr>
        <sz val="6"/>
        <rFont val="Arial"/>
        <family val="2"/>
      </rPr>
      <t>Александр Михальский</t>
    </r>
  </si>
  <si>
    <r>
      <rPr>
        <sz val="6"/>
        <rFont val="Arial"/>
        <family val="2"/>
      </rPr>
      <t>Андрей Трусков</t>
    </r>
  </si>
  <si>
    <r>
      <rPr>
        <sz val="6"/>
        <rFont val="Arial"/>
        <family val="2"/>
      </rPr>
      <t>Владимир Фартушняк</t>
    </r>
  </si>
  <si>
    <r>
      <rPr>
        <sz val="6"/>
        <rFont val="Arial"/>
        <family val="2"/>
      </rPr>
      <t>Николай Фартушняк</t>
    </r>
  </si>
  <si>
    <r>
      <rPr>
        <sz val="6"/>
        <rFont val="Arial"/>
        <family val="2"/>
      </rPr>
      <t>Александр Федоров</t>
    </r>
  </si>
  <si>
    <r>
      <rPr>
        <sz val="6"/>
        <rFont val="Arial"/>
        <family val="2"/>
      </rPr>
      <t>Игорь Цьтлаков</t>
    </r>
  </si>
  <si>
    <r>
      <rPr>
        <sz val="6"/>
        <rFont val="Arial"/>
        <family val="2"/>
      </rPr>
      <t>Евгений Гинер</t>
    </r>
  </si>
  <si>
    <r>
      <rPr>
        <sz val="6"/>
        <rFont val="Arial"/>
        <family val="2"/>
      </rPr>
      <t>Александр Гончарук</t>
    </r>
  </si>
  <si>
    <r>
      <rPr>
        <sz val="6"/>
        <rFont val="Arial"/>
        <family val="2"/>
      </rPr>
      <t>Александр Зарибко</t>
    </r>
  </si>
  <si>
    <r>
      <rPr>
        <sz val="6"/>
        <rFont val="Arial"/>
        <family val="2"/>
      </rPr>
      <t>Равиль Маганов</t>
    </r>
  </si>
  <si>
    <r>
      <rPr>
        <sz val="6"/>
        <rFont val="Arial"/>
        <family val="2"/>
      </rPr>
      <t>Владимир Поляков</t>
    </r>
  </si>
  <si>
    <r>
      <rPr>
        <sz val="6"/>
        <rFont val="Arial"/>
        <family val="2"/>
      </rPr>
      <t>Вячеслав Рудников</t>
    </r>
  </si>
  <si>
    <r>
      <rPr>
        <sz val="6"/>
        <rFont val="Arial"/>
        <family val="2"/>
      </rPr>
      <t>Олег Савченко</t>
    </r>
  </si>
  <si>
    <r>
      <rPr>
        <sz val="6"/>
        <rFont val="Arial"/>
        <family val="2"/>
      </rPr>
      <t>Леонид Струнин</t>
    </r>
  </si>
  <si>
    <r>
      <rPr>
        <sz val="6"/>
        <rFont val="Arial"/>
        <family val="2"/>
      </rPr>
      <t>Леонид Фридлянд</t>
    </r>
  </si>
  <si>
    <r>
      <rPr>
        <sz val="6"/>
        <rFont val="Arial"/>
        <family val="2"/>
      </rPr>
      <t>Александр Бабаков</t>
    </r>
  </si>
  <si>
    <r>
      <rPr>
        <sz val="6"/>
        <rFont val="Arial"/>
        <family val="2"/>
      </rPr>
      <t>Здуард Берман</t>
    </r>
  </si>
  <si>
    <r>
      <rPr>
        <sz val="6"/>
        <rFont val="Arial"/>
        <family val="2"/>
      </rPr>
      <t>Михаил Воеводин</t>
    </r>
  </si>
  <si>
    <r>
      <rPr>
        <sz val="6"/>
        <rFont val="Arial"/>
        <family val="2"/>
      </rPr>
      <t>Владислав Доронин</t>
    </r>
  </si>
  <si>
    <r>
      <rPr>
        <sz val="6"/>
        <rFont val="Arial"/>
        <family val="2"/>
      </rPr>
      <t>Олег Кириллов</t>
    </r>
  </si>
  <si>
    <r>
      <rPr>
        <b/>
        <sz val="14"/>
        <rFont val="Arial"/>
        <family val="2"/>
      </rPr>
      <t>Т=</t>
    </r>
  </si>
  <si>
    <r>
      <rPr>
        <b/>
        <sz val="14"/>
        <rFont val="Arial"/>
        <family val="2"/>
      </rPr>
      <t>0‘</t>
    </r>
  </si>
  <si>
    <r>
      <rPr>
        <b/>
        <sz val="14"/>
        <rFont val="Arial"/>
        <family val="2"/>
      </rPr>
      <t>0*</t>
    </r>
  </si>
  <si>
    <r>
      <rPr>
        <b/>
        <sz val="14"/>
        <rFont val="Arial"/>
        <family val="2"/>
      </rPr>
      <t>А</t>
    </r>
  </si>
  <si>
    <r>
      <rPr>
        <b/>
        <sz val="10"/>
        <rFont val="Arial"/>
        <family val="2"/>
      </rPr>
      <t>А</t>
    </r>
  </si>
  <si>
    <r>
      <rPr>
        <b/>
        <sz val="14"/>
        <rFont val="Arial"/>
        <family val="2"/>
      </rPr>
      <t>*</t>
    </r>
  </si>
  <si>
    <r>
      <rPr>
        <b/>
        <sz val="14"/>
        <rFont val="Arial"/>
        <family val="2"/>
      </rPr>
      <t>в</t>
    </r>
  </si>
  <si>
    <r>
      <rPr>
        <b/>
        <i/>
        <sz val="10"/>
        <rFont val="Arial"/>
        <family val="2"/>
      </rPr>
      <t>ж</t>
    </r>
  </si>
  <si>
    <r>
      <rPr>
        <i/>
        <sz val="7"/>
        <rFont val="Arial"/>
        <family val="2"/>
      </rPr>
      <t xml:space="preserve">А </t>
    </r>
    <r>
      <rPr>
        <b/>
        <i/>
        <sz val="10"/>
        <rFont val="Arial"/>
        <family val="2"/>
      </rPr>
      <t>&lt;£</t>
    </r>
  </si>
  <si>
    <r>
      <rPr>
        <b/>
        <sz val="14"/>
        <rFont val="Arial"/>
        <family val="2"/>
      </rPr>
      <t xml:space="preserve">* </t>
    </r>
    <r>
      <rPr>
        <b/>
        <sz val="14"/>
        <rFont val="Arial"/>
        <family val="2"/>
      </rPr>
      <t>Q</t>
    </r>
  </si>
  <si>
    <r>
      <rPr>
        <b/>
        <sz val="10"/>
        <rFont val="Arial"/>
        <family val="2"/>
      </rPr>
      <t>В</t>
    </r>
  </si>
  <si>
    <r>
      <rPr>
        <b/>
        <sz val="10"/>
        <rFont val="Arial"/>
        <family val="2"/>
      </rPr>
      <t xml:space="preserve">X </t>
    </r>
    <r>
      <rPr>
        <b/>
        <sz val="10"/>
        <rFont val="Arial"/>
        <family val="2"/>
      </rPr>
      <t xml:space="preserve">S </t>
    </r>
    <r>
      <rPr>
        <b/>
        <sz val="10"/>
        <rFont val="Arial"/>
        <family val="2"/>
      </rPr>
      <t>0</t>
    </r>
  </si>
  <si>
    <r>
      <rPr>
        <i/>
        <sz val="10"/>
        <rFont val="Arial"/>
        <family val="2"/>
      </rPr>
      <t>Ш</t>
    </r>
    <r>
      <rPr>
        <b/>
        <sz val="10"/>
        <rFont val="Arial"/>
        <family val="2"/>
      </rPr>
      <t xml:space="preserve"> </t>
    </r>
    <r>
      <rPr>
        <b/>
        <sz val="10"/>
        <rFont val="Arial"/>
        <family val="2"/>
      </rPr>
      <t>i</t>
    </r>
  </si>
  <si>
    <r>
      <rPr>
        <i/>
        <sz val="10"/>
        <rFont val="Arial"/>
        <family val="2"/>
      </rPr>
      <t>А Ж</t>
    </r>
  </si>
  <si>
    <r>
      <rPr>
        <i/>
        <sz val="10"/>
        <rFont val="Arial"/>
        <family val="2"/>
      </rPr>
      <t>Я</t>
    </r>
  </si>
  <si>
    <r>
      <rPr>
        <b/>
        <i/>
        <sz val="10"/>
        <rFont val="Arial"/>
        <family val="2"/>
      </rPr>
      <t>Ж л</t>
    </r>
  </si>
  <si>
    <r>
      <rPr>
        <sz val="6"/>
        <rFont val="Arial"/>
        <family val="2"/>
      </rPr>
      <t xml:space="preserve">Главнь!й управляющий директор </t>
    </r>
    <r>
      <rPr>
        <sz val="6"/>
        <rFont val="Arial"/>
        <family val="2"/>
      </rPr>
      <t>Altimo</t>
    </r>
  </si>
  <si>
    <r>
      <rPr>
        <sz val="6"/>
        <rFont val="Arial"/>
        <family val="2"/>
      </rPr>
      <t>Владелец и председатели совета директоров группь! «Самарский деловой мир»</t>
    </r>
  </si>
  <si>
    <r>
      <rPr>
        <sz val="6"/>
        <rFont val="Arial"/>
        <family val="2"/>
      </rPr>
      <t>Совладелец инвесткомпании «Атон», президент «Деловой России»</t>
    </r>
  </si>
  <si>
    <r>
      <rPr>
        <sz val="6"/>
        <rFont val="Arial"/>
        <family val="2"/>
      </rPr>
      <t xml:space="preserve">Российский программист, создатель </t>
    </r>
    <r>
      <rPr>
        <sz val="6"/>
        <rFont val="Arial"/>
        <family val="2"/>
      </rPr>
      <t xml:space="preserve">Mamba </t>
    </r>
    <r>
      <rPr>
        <sz val="6"/>
        <rFont val="Arial"/>
        <family val="2"/>
      </rPr>
      <t xml:space="preserve">и британской социальной сети </t>
    </r>
    <r>
      <rPr>
        <sz val="6"/>
        <rFont val="Arial"/>
        <family val="2"/>
      </rPr>
      <t>Badoo</t>
    </r>
  </si>
  <si>
    <r>
      <rPr>
        <sz val="6"/>
        <rFont val="Arial"/>
        <family val="2"/>
      </rPr>
      <t xml:space="preserve">Co </t>
    </r>
    <r>
      <rPr>
        <sz val="6"/>
        <rFont val="Arial"/>
        <family val="2"/>
      </rPr>
      <t>владелец «Спортмастера»</t>
    </r>
  </si>
  <si>
    <r>
      <rPr>
        <sz val="6"/>
        <rFont val="Arial"/>
        <family val="2"/>
      </rPr>
      <t>Со владелец «Спортмастера»</t>
    </r>
  </si>
  <si>
    <r>
      <rPr>
        <sz val="6"/>
        <rFont val="Arial"/>
        <family val="2"/>
      </rPr>
      <t xml:space="preserve">Партнер Александра Светакова </t>
    </r>
    <r>
      <rPr>
        <b/>
        <sz val="14"/>
        <rFont val="Arial"/>
        <family val="2"/>
      </rPr>
      <t xml:space="preserve">(№ </t>
    </r>
    <r>
      <rPr>
        <sz val="6"/>
        <rFont val="Arial"/>
        <family val="2"/>
      </rPr>
      <t>92)</t>
    </r>
  </si>
  <si>
    <r>
      <rPr>
        <sz val="6"/>
        <rFont val="Arial"/>
        <family val="2"/>
      </rPr>
      <t xml:space="preserve">Брат Николая Фартушняка </t>
    </r>
    <r>
      <rPr>
        <b/>
        <sz val="14"/>
        <rFont val="Arial"/>
        <family val="2"/>
      </rPr>
      <t xml:space="preserve">(№ </t>
    </r>
    <r>
      <rPr>
        <sz val="6"/>
        <rFont val="Arial"/>
        <family val="2"/>
      </rPr>
      <t>371), совладелец «Спорт-мастера»</t>
    </r>
  </si>
  <si>
    <r>
      <rPr>
        <sz val="6"/>
        <rFont val="Arial"/>
        <family val="2"/>
      </rPr>
      <t>Президент и совладелец «Спортмастера»</t>
    </r>
  </si>
  <si>
    <r>
      <rPr>
        <sz val="6"/>
        <rFont val="Arial"/>
        <family val="2"/>
      </rPr>
      <t>Председатели советов директоров ЧТПЗ и</t>
    </r>
  </si>
  <si>
    <r>
      <rPr>
        <sz val="6"/>
        <rFont val="Arial"/>
        <family val="2"/>
      </rPr>
      <t>ПНТЗ, младший партнер Андрея Комарова</t>
    </r>
  </si>
  <si>
    <r>
      <rPr>
        <b/>
        <sz val="14"/>
        <rFont val="Arial"/>
        <family val="2"/>
      </rPr>
      <t xml:space="preserve">(№ </t>
    </r>
    <r>
      <rPr>
        <sz val="6"/>
        <rFont val="Arial"/>
        <family val="2"/>
      </rPr>
      <t>68)</t>
    </r>
  </si>
  <si>
    <r>
      <rPr>
        <sz val="6"/>
        <rFont val="Arial"/>
        <family val="2"/>
      </rPr>
      <t xml:space="preserve">Частншй предприниматели, стоя в ший у истоков Номос-банка и </t>
    </r>
    <r>
      <rPr>
        <sz val="6"/>
        <rFont val="Arial"/>
        <family val="2"/>
      </rPr>
      <t xml:space="preserve">rpynnni </t>
    </r>
    <r>
      <rPr>
        <sz val="6"/>
        <rFont val="Arial"/>
        <family val="2"/>
      </rPr>
      <t>ИСТ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</si>
  <si>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VS Energy, </t>
    </r>
    <r>
      <rPr>
        <sz val="6"/>
        <rFont val="Arial"/>
        <family val="2"/>
      </rPr>
      <t>президент футболнного ЦСКА</t>
    </r>
  </si>
  <si>
    <r>
      <rPr>
        <sz val="6"/>
        <rFont val="Arial"/>
        <family val="2"/>
      </rPr>
      <t>Член совета директоров АФК «Система», миноритарий «Ситроникса»</t>
    </r>
  </si>
  <si>
    <r>
      <rPr>
        <sz val="6"/>
        <rFont val="Arial"/>
        <family val="2"/>
      </rPr>
      <t>Совладелец и член совета директоров группн! «Виктория»</t>
    </r>
  </si>
  <si>
    <r>
      <rPr>
        <sz val="6"/>
        <rFont val="Arial"/>
        <family val="2"/>
      </rPr>
      <t>Первшй исполнителннн!й президент «Лукойла» (разведка и добьма)</t>
    </r>
  </si>
  <si>
    <r>
      <rPr>
        <sz val="6"/>
        <rFont val="Arial"/>
        <family val="2"/>
      </rPr>
      <t>Владелец концерна «Знергомера»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</si>
  <si>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R-Style </t>
    </r>
    <r>
      <rPr>
        <sz val="6"/>
        <rFont val="Arial"/>
        <family val="2"/>
      </rPr>
      <t xml:space="preserve">и </t>
    </r>
    <r>
      <rPr>
        <sz val="6"/>
        <rFont val="Arial"/>
        <family val="2"/>
      </rPr>
      <t>e-Style</t>
    </r>
  </si>
  <si>
    <r>
      <rPr>
        <sz val="6"/>
        <rFont val="Arial"/>
        <family val="2"/>
      </rPr>
      <t>Депутат Государственной думи!, совладелец Европейской подшипниковой корпорации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</si>
  <si>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>rpynnni Mercury</t>
    </r>
  </si>
  <si>
    <r>
      <rPr>
        <sz val="6"/>
        <rFont val="Arial"/>
        <family val="2"/>
      </rPr>
      <t xml:space="preserve">Депутат Государственной думи!, совладелец </t>
    </r>
    <r>
      <rPr>
        <sz val="6"/>
        <rFont val="Arial"/>
        <family val="2"/>
      </rPr>
      <t>VS Energy</t>
    </r>
  </si>
  <si>
    <r>
      <rPr>
        <sz val="6"/>
        <rFont val="Arial"/>
        <family val="2"/>
      </rPr>
      <t>Совладелец девелопера «Капитал груп»</t>
    </r>
  </si>
  <si>
    <r>
      <rPr>
        <sz val="6"/>
        <rFont val="Arial"/>
        <family val="2"/>
      </rPr>
      <t xml:space="preserve">Акционер </t>
    </r>
    <r>
      <rPr>
        <sz val="6"/>
        <rFont val="Arial"/>
        <family val="2"/>
      </rPr>
      <t xml:space="preserve">VS Energy, </t>
    </r>
    <r>
      <rPr>
        <sz val="6"/>
        <rFont val="Arial"/>
        <family val="2"/>
      </rPr>
      <t>инвестирующей в украинскую знергетику и недвижимость</t>
    </r>
  </si>
  <si>
    <r>
      <rPr>
        <sz val="6"/>
        <rFont val="Arial"/>
        <family val="2"/>
      </rPr>
      <t>Совладелец «Капитал груп», встречающийся с Наоми Кзмпбелл</t>
    </r>
  </si>
  <si>
    <r>
      <rPr>
        <sz val="6"/>
        <rFont val="Arial"/>
        <family val="2"/>
      </rPr>
      <t xml:space="preserve">Президент и совладелец инвестиционнной группь! </t>
    </r>
    <r>
      <rPr>
        <sz val="6"/>
        <rFont val="Arial"/>
        <family val="2"/>
      </rPr>
      <t>SM.group</t>
    </r>
  </si>
  <si>
    <r>
      <rPr>
        <sz val="6"/>
        <rFont val="Arial"/>
        <family val="2"/>
      </rPr>
      <t>Александр Орлов</t>
    </r>
  </si>
  <si>
    <r>
      <rPr>
        <sz val="6"/>
        <rFont val="Arial"/>
        <family val="2"/>
      </rPr>
      <t>Михаил Романов</t>
    </r>
  </si>
  <si>
    <r>
      <rPr>
        <sz val="6"/>
        <rFont val="Arial"/>
        <family val="2"/>
      </rPr>
      <t>Александр Самонов</t>
    </r>
  </si>
  <si>
    <r>
      <rPr>
        <sz val="6"/>
        <rFont val="Arial"/>
        <family val="2"/>
      </rPr>
      <t>Виктор Семенов</t>
    </r>
  </si>
  <si>
    <r>
      <rPr>
        <sz val="6"/>
        <rFont val="Arial"/>
        <family val="2"/>
      </rPr>
      <t>Александр С молен ски й</t>
    </r>
  </si>
  <si>
    <r>
      <rPr>
        <sz val="6"/>
        <rFont val="Arial"/>
        <family val="2"/>
      </rPr>
      <t>Дмитрий Стрежнев</t>
    </r>
  </si>
  <si>
    <r>
      <rPr>
        <sz val="6"/>
        <rFont val="Arial"/>
        <family val="2"/>
      </rPr>
      <t>Павел Те</t>
    </r>
  </si>
  <si>
    <r>
      <rPr>
        <sz val="6"/>
        <rFont val="Arial"/>
        <family val="2"/>
      </rPr>
      <t>Олег Чамин</t>
    </r>
  </si>
  <si>
    <r>
      <rPr>
        <sz val="6"/>
        <rFont val="Arial"/>
        <family val="2"/>
      </rPr>
      <t>Сергей Шаповалов</t>
    </r>
  </si>
  <si>
    <r>
      <rPr>
        <sz val="6"/>
        <rFont val="Arial"/>
        <family val="2"/>
      </rPr>
      <t>Сергей Шишкарев</t>
    </r>
  </si>
  <si>
    <r>
      <rPr>
        <sz val="6"/>
        <rFont val="Arial"/>
        <family val="2"/>
      </rPr>
      <t>Вячеслав Аминов</t>
    </r>
  </si>
  <si>
    <r>
      <rPr>
        <sz val="6"/>
        <rFont val="Arial"/>
        <family val="2"/>
      </rPr>
      <t>Вадим Аминов</t>
    </r>
  </si>
  <si>
    <r>
      <rPr>
        <sz val="6"/>
        <rFont val="Arial"/>
        <family val="2"/>
      </rPr>
      <t>Владимир Дунаев</t>
    </r>
  </si>
  <si>
    <r>
      <rPr>
        <sz val="6"/>
        <rFont val="Arial"/>
        <family val="2"/>
      </rPr>
      <t>Валерий Закоптелов</t>
    </r>
  </si>
  <si>
    <r>
      <rPr>
        <sz val="6"/>
        <rFont val="Arial"/>
        <family val="2"/>
      </rPr>
      <t>Виктор Исламов</t>
    </r>
  </si>
  <si>
    <r>
      <rPr>
        <sz val="6"/>
        <rFont val="Arial"/>
        <family val="2"/>
      </rPr>
      <t>Николай Нестеров</t>
    </r>
  </si>
  <si>
    <r>
      <rPr>
        <sz val="6"/>
        <rFont val="Arial"/>
        <family val="2"/>
      </rPr>
      <t>Альберт Попков</t>
    </r>
  </si>
  <si>
    <r>
      <rPr>
        <sz val="6"/>
        <rFont val="Arial"/>
        <family val="2"/>
      </rPr>
      <t>Ирина Полкова</t>
    </r>
  </si>
  <si>
    <r>
      <rPr>
        <sz val="6"/>
        <rFont val="Arial"/>
        <family val="2"/>
      </rPr>
      <t>Олег Тиньков</t>
    </r>
  </si>
  <si>
    <r>
      <rPr>
        <sz val="6"/>
        <rFont val="Arial"/>
        <family val="2"/>
      </rPr>
      <t>Роман Чайковский</t>
    </r>
  </si>
  <si>
    <r>
      <rPr>
        <sz val="6"/>
        <rFont val="Arial"/>
        <family val="2"/>
      </rPr>
      <t>Сергей Черников</t>
    </r>
  </si>
  <si>
    <r>
      <rPr>
        <sz val="6"/>
        <rFont val="Arial"/>
        <family val="2"/>
      </rPr>
      <t>Леонид Шайман</t>
    </r>
  </si>
  <si>
    <r>
      <rPr>
        <sz val="6"/>
        <rFont val="Arial"/>
        <family val="2"/>
      </rPr>
      <t>Абукар Веков</t>
    </r>
  </si>
  <si>
    <r>
      <rPr>
        <sz val="6"/>
        <rFont val="Arial"/>
        <family val="2"/>
      </rPr>
      <t>Сергей Беляев</t>
    </r>
  </si>
  <si>
    <r>
      <rPr>
        <sz val="6"/>
        <rFont val="Arial"/>
        <family val="2"/>
      </rPr>
      <t>Андрей Вдовин</t>
    </r>
  </si>
  <si>
    <r>
      <rPr>
        <sz val="6"/>
        <rFont val="Arial"/>
        <family val="2"/>
      </rPr>
      <t xml:space="preserve">tr </t>
    </r>
    <r>
      <rPr>
        <sz val="6"/>
        <rFont val="Arial"/>
        <family val="2"/>
      </rPr>
      <t xml:space="preserve">е </t>
    </r>
    <r>
      <rPr>
        <sz val="6"/>
        <rFont val="Arial"/>
        <family val="2"/>
      </rPr>
      <t xml:space="preserve">ä </t>
    </r>
    <r>
      <rPr>
        <sz val="6"/>
        <rFont val="Arial"/>
        <family val="2"/>
      </rPr>
      <t>«=*■</t>
    </r>
  </si>
  <si>
    <r>
      <rPr>
        <sz val="6"/>
        <rFont val="Arial"/>
        <family val="2"/>
      </rPr>
      <t>t=</t>
    </r>
  </si>
  <si>
    <r>
      <rPr>
        <sz val="6"/>
        <rFont val="Arial"/>
        <family val="2"/>
      </rPr>
      <t>A</t>
    </r>
  </si>
  <si>
    <r>
      <rPr>
        <sz val="6"/>
        <rFont val="Arial"/>
        <family val="2"/>
      </rPr>
      <t xml:space="preserve">A í* </t>
    </r>
    <r>
      <rPr>
        <sz val="6"/>
        <rFont val="Arial"/>
        <family val="2"/>
      </rPr>
      <t>S</t>
    </r>
  </si>
  <si>
    <r>
      <rPr>
        <sz val="6"/>
        <rFont val="Arial"/>
        <family val="2"/>
      </rPr>
      <t>«4</t>
    </r>
  </si>
  <si>
    <r>
      <rPr>
        <sz val="6"/>
        <rFont val="Arial"/>
        <family val="2"/>
      </rPr>
      <t>\ &lt;ffl</t>
    </r>
  </si>
  <si>
    <r>
      <rPr>
        <sz val="6"/>
        <rFont val="Arial"/>
        <family val="2"/>
      </rPr>
      <t>0*</t>
    </r>
  </si>
  <si>
    <r>
      <rPr>
        <i/>
        <sz val="11"/>
        <rFont val="Arial"/>
        <family val="2"/>
      </rPr>
      <t>Ж,</t>
    </r>
  </si>
  <si>
    <r>
      <rPr>
        <sz val="6"/>
        <rFont val="Arial"/>
        <family val="2"/>
      </rPr>
      <t xml:space="preserve">* tj- ® </t>
    </r>
    <r>
      <rPr>
        <b/>
        <sz val="6"/>
        <rFont val="Arial"/>
        <family val="2"/>
      </rPr>
      <t>0</t>
    </r>
  </si>
  <si>
    <r>
      <rPr>
        <i/>
        <sz val="11"/>
        <rFont val="Arial"/>
        <family val="2"/>
      </rPr>
      <t>4</t>
    </r>
    <r>
      <rPr>
        <sz val="6"/>
        <rFont val="Arial"/>
        <family val="2"/>
      </rPr>
      <t xml:space="preserve"> * </t>
    </r>
    <r>
      <rPr>
        <i/>
        <sz val="11"/>
        <rFont val="Arial"/>
        <family val="2"/>
      </rPr>
      <t>*£</t>
    </r>
  </si>
  <si>
    <r>
      <rPr>
        <i/>
        <sz val="7"/>
        <rFont val="Arial"/>
        <family val="2"/>
      </rPr>
      <t>W A</t>
    </r>
  </si>
  <si>
    <r>
      <rPr>
        <sz val="6"/>
        <rFont val="Arial"/>
        <family val="2"/>
      </rPr>
      <t>в</t>
    </r>
  </si>
  <si>
    <r>
      <rPr>
        <i/>
        <sz val="11"/>
        <rFont val="Arial"/>
        <family val="2"/>
      </rPr>
      <t>&amp;</t>
    </r>
  </si>
  <si>
    <r>
      <rPr>
        <i/>
        <sz val="7"/>
        <rFont val="Arial"/>
        <family val="2"/>
      </rPr>
      <t>A</t>
    </r>
  </si>
  <si>
    <r>
      <rPr>
        <i/>
        <sz val="11"/>
        <rFont val="Arial"/>
        <family val="2"/>
      </rPr>
      <t>*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тг</t>
    </r>
  </si>
  <si>
    <r>
      <rPr>
        <sz val="6"/>
        <rFont val="Arial"/>
        <family val="2"/>
      </rPr>
      <t>Один из основателей «Вимм-Билль-Данна»</t>
    </r>
  </si>
  <si>
    <r>
      <rPr>
        <sz val="6"/>
        <rFont val="Arial"/>
        <family val="2"/>
      </rPr>
      <t>Управляющий директор и совладелец группь! ЛСР, дядя Андрея Молчанова (№ 39)</t>
    </r>
  </si>
  <si>
    <r>
      <rPr>
        <sz val="6"/>
        <rFont val="Arial"/>
        <family val="2"/>
      </rPr>
      <t xml:space="preserve">Основатель тор го вой сети «Копейка», совладелец фонда </t>
    </r>
    <r>
      <rPr>
        <sz val="6"/>
        <rFont val="Arial"/>
        <family val="2"/>
      </rPr>
      <t>Accent Capital Partners</t>
    </r>
  </si>
  <si>
    <r>
      <rPr>
        <sz val="6"/>
        <rFont val="Arial"/>
        <family val="2"/>
      </rPr>
      <t>Депутат Государственной думь!, владелец группь! «Белая дача»</t>
    </r>
  </si>
  <si>
    <r>
      <rPr>
        <sz val="6"/>
        <rFont val="Arial"/>
        <family val="2"/>
      </rPr>
      <t>Бшвший владелец банковской группь! ОВК</t>
    </r>
  </si>
  <si>
    <r>
      <rPr>
        <sz val="6"/>
        <rFont val="Arial"/>
        <family val="2"/>
      </rPr>
      <t>Генеральншй директор и миноритарий «Еврохима»</t>
    </r>
  </si>
  <si>
    <r>
      <rPr>
        <sz val="6"/>
        <rFont val="Arial"/>
        <family val="2"/>
      </rPr>
      <t>Партнер Владислава Доронина (№ 386) и Сдуарда Бермана (№ 384)</t>
    </r>
  </si>
  <si>
    <r>
      <rPr>
        <sz val="6"/>
        <rFont val="Arial"/>
        <family val="2"/>
      </rPr>
      <t>Бь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 xml:space="preserve">вший акционер </t>
    </r>
    <r>
      <rPr>
        <sz val="6"/>
        <rFont val="Arial"/>
        <family val="2"/>
      </rPr>
      <t xml:space="preserve">Ritzio Entertainment Group, a HbiHe </t>
    </r>
    <r>
      <rPr>
        <sz val="6"/>
        <rFont val="Arial"/>
        <family val="2"/>
      </rPr>
      <t>кинопродюсер («Возвращение мушкетеров»)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</si>
  <si>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VS Energy, </t>
    </r>
    <r>
      <rPr>
        <sz val="6"/>
        <rFont val="Arial"/>
        <family val="2"/>
      </rPr>
      <t>ведущей бизнес на Украине</t>
    </r>
  </si>
  <si>
    <r>
      <rPr>
        <sz val="6"/>
        <rFont val="Arial"/>
        <family val="2"/>
      </rPr>
      <t>Председатель комитета Госдумь! по транспорту, считается владельцем группь! «Дело»</t>
    </r>
  </si>
  <si>
    <r>
      <rPr>
        <sz val="6"/>
        <rFont val="Arial"/>
        <family val="2"/>
      </rPr>
      <t>Считается совладельцем</t>
    </r>
  </si>
  <si>
    <r>
      <rPr>
        <sz val="6"/>
        <rFont val="Arial"/>
        <family val="2"/>
      </rPr>
      <t>«Нефтетранссервиса», президент Федерации современного пятиборья России</t>
    </r>
  </si>
  <si>
    <r>
      <rPr>
        <sz val="6"/>
        <rFont val="Arial"/>
        <family val="2"/>
      </rPr>
      <t>Брат и партнер по бизнесу Вячеслава Аминова</t>
    </r>
  </si>
  <si>
    <r>
      <rPr>
        <sz val="6"/>
        <rFont val="Arial"/>
        <family val="2"/>
      </rPr>
      <t>Партнер Сергея Коростелева (№ 245),</t>
    </r>
  </si>
  <si>
    <r>
      <rPr>
        <sz val="6"/>
        <rFont val="Arial"/>
        <family val="2"/>
      </rPr>
      <t>председатель совета директоров группь!</t>
    </r>
  </si>
  <si>
    <r>
      <rPr>
        <sz val="6"/>
        <rFont val="Arial"/>
        <family val="2"/>
      </rPr>
      <t>«Магнезит»</t>
    </r>
  </si>
  <si>
    <r>
      <rPr>
        <sz val="6"/>
        <rFont val="Arial"/>
        <family val="2"/>
      </rPr>
      <t>Скс-владелец Березниковского содовото завода</t>
    </r>
  </si>
  <si>
    <r>
      <rPr>
        <sz val="6"/>
        <rFont val="Arial"/>
        <family val="2"/>
      </rPr>
      <t>Один из партнеров Сергея Черникова (№ 408)</t>
    </r>
  </si>
  <si>
    <r>
      <rPr>
        <sz val="6"/>
        <rFont val="Arial"/>
        <family val="2"/>
      </rPr>
      <t>Председатель совета директоров и совладелец НМЖК</t>
    </r>
  </si>
  <si>
    <r>
      <rPr>
        <sz val="6"/>
        <rFont val="Arial"/>
        <family val="2"/>
      </rPr>
      <t>Создатель социальной сети «Одноклассники.ру»</t>
    </r>
  </si>
  <si>
    <r>
      <rPr>
        <sz val="6"/>
        <rFont val="Arial"/>
        <family val="2"/>
      </rPr>
      <t>Жена Альберта Полкова (№ 404)</t>
    </r>
  </si>
  <si>
    <r>
      <rPr>
        <sz val="6"/>
        <rFont val="Arial"/>
        <family val="2"/>
      </rPr>
      <t>Основной владелец банка «Тинькофф. Кредитнью системь!»</t>
    </r>
  </si>
  <si>
    <r>
      <rPr>
        <sz val="6"/>
        <rFont val="Arial"/>
        <family val="2"/>
      </rPr>
      <t>Совладелец автодилера «Независимость»</t>
    </r>
  </si>
  <si>
    <r>
      <rPr>
        <sz val="6"/>
        <rFont val="Arial"/>
        <family val="2"/>
      </rPr>
      <t>Член Общественной палать!, совладелец холдинга «Петротек»</t>
    </r>
  </si>
  <si>
    <r>
      <rPr>
        <sz val="6"/>
        <rFont val="Arial"/>
        <family val="2"/>
      </rPr>
      <t>Скс-совладелец «Нидан соки»</t>
    </r>
  </si>
  <si>
    <r>
      <rPr>
        <sz val="6"/>
        <rFont val="Arial"/>
        <family val="2"/>
      </rPr>
      <t>Скс-совладелец ассоциации «Гранд» (сеть АЗС)</t>
    </r>
  </si>
  <si>
    <r>
      <rPr>
        <sz val="6"/>
        <rFont val="Arial"/>
        <family val="2"/>
      </rPr>
      <t xml:space="preserve">Скс-владелец Скспобанка, проданного </t>
    </r>
    <r>
      <rPr>
        <sz val="6"/>
        <rFont val="Arial"/>
        <family val="2"/>
      </rPr>
      <t>Barclays Bank</t>
    </r>
  </si>
  <si>
    <r>
      <rPr>
        <sz val="6"/>
        <rFont val="Arial"/>
        <family val="2"/>
      </rPr>
      <t>Владимир Кацман</t>
    </r>
  </si>
  <si>
    <r>
      <rPr>
        <sz val="6"/>
        <rFont val="Arial"/>
        <family val="2"/>
      </rPr>
      <t>Николай Левицкий</t>
    </r>
  </si>
  <si>
    <r>
      <rPr>
        <sz val="6"/>
        <rFont val="Arial"/>
        <family val="2"/>
      </rPr>
      <t>Отар Маргания</t>
    </r>
  </si>
  <si>
    <r>
      <rPr>
        <sz val="6"/>
        <rFont val="Arial"/>
        <family val="2"/>
      </rPr>
      <t>Сергей Полонский</t>
    </r>
  </si>
  <si>
    <r>
      <rPr>
        <sz val="6"/>
        <rFont val="Arial"/>
        <family val="2"/>
      </rPr>
      <t>Руслан Рахимкулов</t>
    </r>
  </si>
  <si>
    <r>
      <rPr>
        <sz val="6"/>
        <rFont val="Arial"/>
        <family val="2"/>
      </rPr>
      <t>Тимур Рахимкулов</t>
    </r>
  </si>
  <si>
    <r>
      <rPr>
        <sz val="6"/>
        <rFont val="Arial"/>
        <family val="2"/>
      </rPr>
      <t>Илья Сегалович</t>
    </r>
  </si>
  <si>
    <r>
      <rPr>
        <sz val="6"/>
        <rFont val="Arial"/>
        <family val="2"/>
      </rPr>
      <t>Алексей Соколов</t>
    </r>
  </si>
  <si>
    <r>
      <rPr>
        <sz val="6"/>
        <rFont val="Arial"/>
        <family val="2"/>
      </rPr>
      <t>Здуард Тиктинский</t>
    </r>
  </si>
  <si>
    <r>
      <rPr>
        <sz val="6"/>
        <rFont val="Arial"/>
        <family val="2"/>
      </rPr>
      <t>Александр Толчинский</t>
    </r>
  </si>
  <si>
    <r>
      <rPr>
        <sz val="6"/>
        <rFont val="Arial"/>
        <family val="2"/>
      </rPr>
      <t>Николай Фетисов</t>
    </r>
  </si>
  <si>
    <r>
      <rPr>
        <sz val="6"/>
        <rFont val="Arial"/>
        <family val="2"/>
      </rPr>
      <t>Кирилл Якубовский</t>
    </r>
  </si>
  <si>
    <r>
      <rPr>
        <sz val="6"/>
        <rFont val="Arial"/>
        <family val="2"/>
      </rPr>
      <t>Галина Аглямова</t>
    </r>
  </si>
  <si>
    <r>
      <rPr>
        <sz val="6"/>
        <rFont val="Arial"/>
        <family val="2"/>
      </rPr>
      <t>Олег Андреев</t>
    </r>
  </si>
  <si>
    <r>
      <rPr>
        <sz val="6"/>
        <rFont val="Arial"/>
        <family val="2"/>
      </rPr>
      <t>Олег Багрин</t>
    </r>
  </si>
  <si>
    <r>
      <rPr>
        <sz val="6"/>
        <rFont val="Arial"/>
        <family val="2"/>
      </rPr>
      <t>Артем Биков</t>
    </r>
  </si>
  <si>
    <r>
      <rPr>
        <sz val="6"/>
        <rFont val="Arial"/>
        <family val="2"/>
      </rPr>
      <t>Максим Воробьев</t>
    </r>
  </si>
  <si>
    <r>
      <rPr>
        <sz val="6"/>
        <rFont val="Arial"/>
        <family val="2"/>
      </rPr>
      <t>Рубен Дишдишян</t>
    </r>
  </si>
  <si>
    <r>
      <rPr>
        <sz val="6"/>
        <rFont val="Arial"/>
        <family val="2"/>
      </rPr>
      <t>Александр Зарапин</t>
    </r>
  </si>
  <si>
    <r>
      <rPr>
        <sz val="6"/>
        <rFont val="Arial"/>
        <family val="2"/>
      </rPr>
      <t>Вячеслав Зубарев</t>
    </r>
  </si>
  <si>
    <r>
      <rPr>
        <sz val="6"/>
        <rFont val="Arial"/>
        <family val="2"/>
      </rPr>
      <t>Сергей Колесников</t>
    </r>
  </si>
  <si>
    <r>
      <rPr>
        <sz val="6"/>
        <rFont val="Arial"/>
        <family val="2"/>
      </rPr>
      <t>Сергей Кукура</t>
    </r>
  </si>
  <si>
    <r>
      <rPr>
        <sz val="6"/>
        <rFont val="Arial"/>
        <family val="2"/>
      </rPr>
      <t>Виктор Лапкин</t>
    </r>
  </si>
  <si>
    <r>
      <rPr>
        <sz val="6"/>
        <rFont val="Arial"/>
        <family val="2"/>
      </rPr>
      <t>Сергей Макаров</t>
    </r>
  </si>
  <si>
    <r>
      <rPr>
        <sz val="6"/>
        <rFont val="Arial"/>
        <family val="2"/>
      </rPr>
      <t>Сергей Мамедов</t>
    </r>
  </si>
  <si>
    <r>
      <rPr>
        <sz val="6"/>
        <rFont val="Arial"/>
        <family val="2"/>
      </rPr>
      <t>Владимир Настич</t>
    </r>
  </si>
  <si>
    <r>
      <rPr>
        <sz val="6"/>
        <rFont val="Arial"/>
        <family val="2"/>
      </rPr>
      <t>о* *</t>
    </r>
  </si>
  <si>
    <r>
      <rPr>
        <sz val="6"/>
        <rFont val="Arial"/>
        <family val="2"/>
      </rPr>
      <t>о* •</t>
    </r>
  </si>
  <si>
    <r>
      <rPr>
        <sz val="6"/>
        <rFont val="Arial"/>
        <family val="2"/>
      </rPr>
      <t xml:space="preserve">0* </t>
    </r>
    <r>
      <rPr>
        <i/>
        <sz val="11"/>
        <rFont val="Arial"/>
        <family val="2"/>
      </rPr>
      <t xml:space="preserve">W </t>
    </r>
    <r>
      <rPr>
        <i/>
        <sz val="11"/>
        <rFont val="Arial"/>
        <family val="2"/>
      </rPr>
      <t>&lt;£</t>
    </r>
  </si>
  <si>
    <r>
      <rPr>
        <i/>
        <sz val="11"/>
        <rFont val="Arial"/>
        <family val="2"/>
      </rPr>
      <t>\ Л Ш</t>
    </r>
  </si>
  <si>
    <r>
      <rPr>
        <sz val="6"/>
        <rFont val="Arial"/>
        <family val="2"/>
      </rPr>
      <t>о* У</t>
    </r>
  </si>
  <si>
    <r>
      <rPr>
        <sz val="6"/>
        <rFont val="Arial"/>
        <family val="2"/>
      </rPr>
      <t xml:space="preserve">t </t>
    </r>
    <r>
      <rPr>
        <sz val="6"/>
        <rFont val="Arial"/>
        <family val="2"/>
      </rPr>
      <t xml:space="preserve">» </t>
    </r>
    <r>
      <rPr>
        <sz val="6"/>
        <rFont val="Arial"/>
        <family val="2"/>
      </rPr>
      <t>S</t>
    </r>
  </si>
  <si>
    <r>
      <rPr>
        <sz val="6"/>
        <rFont val="Arial"/>
        <family val="2"/>
      </rPr>
      <t xml:space="preserve">o' </t>
    </r>
    <r>
      <rPr>
        <i/>
        <sz val="11"/>
        <rFont val="Arial"/>
        <family val="2"/>
      </rPr>
      <t>-W</t>
    </r>
  </si>
  <si>
    <r>
      <rPr>
        <i/>
        <sz val="11"/>
        <rFont val="Arial"/>
        <family val="2"/>
      </rPr>
      <t>\ *</t>
    </r>
  </si>
  <si>
    <r>
      <rPr>
        <sz val="6"/>
        <rFont val="Arial"/>
        <family val="2"/>
      </rPr>
      <t xml:space="preserve">0* </t>
    </r>
    <r>
      <rPr>
        <sz val="6"/>
        <rFont val="Arial"/>
        <family val="2"/>
      </rPr>
      <t>A</t>
    </r>
  </si>
  <si>
    <r>
      <rPr>
        <sz val="6"/>
        <rFont val="Arial"/>
        <family val="2"/>
      </rPr>
      <t xml:space="preserve">0* * </t>
    </r>
    <r>
      <rPr>
        <sz val="6"/>
        <rFont val="Arial"/>
        <family val="2"/>
      </rPr>
      <t>’S</t>
    </r>
  </si>
  <si>
    <r>
      <rPr>
        <sz val="6"/>
        <rFont val="Arial"/>
        <family val="2"/>
      </rPr>
      <t xml:space="preserve">T= </t>
    </r>
    <r>
      <rPr>
        <i/>
        <sz val="11"/>
        <rFont val="Arial"/>
        <family val="2"/>
      </rPr>
      <t>t*</t>
    </r>
  </si>
  <si>
    <r>
      <rPr>
        <sz val="6"/>
        <rFont val="Arial"/>
        <family val="2"/>
      </rPr>
      <t xml:space="preserve">T= </t>
    </r>
    <r>
      <rPr>
        <i/>
        <sz val="11"/>
        <rFont val="Arial"/>
        <family val="2"/>
      </rPr>
      <t>t</t>
    </r>
    <r>
      <rPr>
        <i/>
        <sz val="11"/>
        <rFont val="Arial"/>
        <family val="2"/>
      </rPr>
      <t>*</t>
    </r>
  </si>
  <si>
    <r>
      <rPr>
        <sz val="6"/>
        <rFont val="Arial"/>
        <family val="2"/>
      </rPr>
      <t xml:space="preserve">0* </t>
    </r>
    <r>
      <rPr>
        <i/>
        <sz val="11"/>
        <rFont val="Arial"/>
        <family val="2"/>
      </rPr>
      <t xml:space="preserve">* </t>
    </r>
    <r>
      <rPr>
        <i/>
        <sz val="11"/>
        <rFont val="Arial"/>
        <family val="2"/>
      </rPr>
      <t>A</t>
    </r>
  </si>
  <si>
    <r>
      <rPr>
        <sz val="6"/>
        <rFont val="Arial"/>
        <family val="2"/>
      </rPr>
      <t xml:space="preserve">T= </t>
    </r>
    <r>
      <rPr>
        <i/>
        <sz val="11"/>
        <rFont val="Arial"/>
        <family val="2"/>
      </rPr>
      <t>t*</t>
    </r>
  </si>
  <si>
    <r>
      <rPr>
        <sz val="6"/>
        <rFont val="Arial"/>
        <family val="2"/>
      </rPr>
      <t xml:space="preserve">o' </t>
    </r>
    <r>
      <rPr>
        <sz val="6"/>
        <rFont val="Arial"/>
        <family val="2"/>
      </rPr>
      <t>В</t>
    </r>
  </si>
  <si>
    <r>
      <rPr>
        <sz val="6"/>
        <rFont val="Arial"/>
        <family val="2"/>
      </rPr>
      <t xml:space="preserve">0* </t>
    </r>
    <r>
      <rPr>
        <i/>
        <sz val="11"/>
        <rFont val="Arial"/>
        <family val="2"/>
      </rPr>
      <t>&lt;£</t>
    </r>
  </si>
  <si>
    <r>
      <rPr>
        <i/>
        <sz val="11"/>
        <rFont val="Arial"/>
        <family val="2"/>
      </rPr>
      <t>\</t>
    </r>
    <r>
      <rPr>
        <sz val="6"/>
        <rFont val="Arial"/>
        <family val="2"/>
      </rPr>
      <t xml:space="preserve"> &gt;</t>
    </r>
  </si>
  <si>
    <r>
      <rPr>
        <sz val="6"/>
        <rFont val="Arial"/>
        <family val="2"/>
      </rPr>
      <t xml:space="preserve">o* </t>
    </r>
    <r>
      <rPr>
        <i/>
        <sz val="11"/>
        <rFont val="Arial"/>
        <family val="2"/>
      </rPr>
      <t>*£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 xml:space="preserve">тг </t>
    </r>
    <r>
      <rPr>
        <i/>
        <sz val="11"/>
        <rFont val="Arial"/>
        <family val="2"/>
      </rPr>
      <t>&amp;</t>
    </r>
  </si>
  <si>
    <r>
      <rPr>
        <i/>
        <sz val="11"/>
        <rFont val="Arial"/>
        <family val="2"/>
      </rPr>
      <t>\ * *£ 4</t>
    </r>
  </si>
  <si>
    <r>
      <rPr>
        <sz val="6"/>
        <rFont val="Arial"/>
        <family val="2"/>
      </rPr>
      <t xml:space="preserve">o' </t>
    </r>
    <r>
      <rPr>
        <sz val="6"/>
        <rFont val="Arial"/>
        <family val="2"/>
      </rPr>
      <t>ö</t>
    </r>
  </si>
  <si>
    <r>
      <rPr>
        <sz val="6"/>
        <rFont val="Arial"/>
        <family val="2"/>
      </rPr>
      <t xml:space="preserve">T= </t>
    </r>
    <r>
      <rPr>
        <i/>
        <sz val="11"/>
        <rFont val="Arial"/>
        <family val="2"/>
      </rPr>
      <t>i*</t>
    </r>
  </si>
  <si>
    <r>
      <rPr>
        <sz val="6"/>
        <rFont val="Arial"/>
        <family val="2"/>
      </rPr>
      <t>Председатели совета директоров торговой сети «Виктория»</t>
    </r>
  </si>
  <si>
    <r>
      <rPr>
        <sz val="6"/>
        <rFont val="Arial"/>
        <family val="2"/>
      </rPr>
      <t>Президент и совладелец геологоразведочного холдинга «Геотек»</t>
    </r>
  </si>
  <si>
    <r>
      <rPr>
        <sz val="6"/>
        <rFont val="Arial"/>
        <family val="2"/>
      </rPr>
      <t>Председатели совета директоров банка «Возрождение»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</si>
  <si>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>Mirax Group</t>
    </r>
  </si>
  <si>
    <r>
      <rPr>
        <sz val="6"/>
        <rFont val="Arial"/>
        <family val="2"/>
      </rPr>
      <t>Сн!н Мегд</t>
    </r>
    <r>
      <rPr>
        <sz val="6"/>
        <rFont val="Arial"/>
        <family val="2"/>
      </rPr>
      <t xml:space="preserve">era </t>
    </r>
    <r>
      <rPr>
        <sz val="6"/>
        <rFont val="Arial"/>
        <family val="2"/>
      </rPr>
      <t>Рахимкулова</t>
    </r>
  </si>
  <si>
    <r>
      <rPr>
        <sz val="6"/>
        <rFont val="Arial"/>
        <family val="2"/>
      </rPr>
      <t>Старший СН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Н Мегдета Рахимкулова (№ 110)</t>
    </r>
  </si>
  <si>
    <r>
      <rPr>
        <sz val="6"/>
        <rFont val="Arial"/>
        <family val="2"/>
      </rPr>
      <t>Один из основател ей и технический директор «Яндекса»</t>
    </r>
  </si>
  <si>
    <r>
      <rPr>
        <sz val="6"/>
        <rFont val="Arial"/>
        <family val="2"/>
      </rPr>
      <t>Совладелец и председатели совета директоров банка «Зенит»</t>
    </r>
  </si>
  <si>
    <r>
      <rPr>
        <sz val="6"/>
        <rFont val="Arial"/>
        <family val="2"/>
      </rPr>
      <t xml:space="preserve">Президент девелоперского холдинга </t>
    </r>
    <r>
      <rPr>
        <sz val="6"/>
        <rFont val="Arial"/>
        <family val="2"/>
      </rPr>
      <t>RBI</t>
    </r>
  </si>
  <si>
    <r>
      <rPr>
        <sz val="6"/>
        <rFont val="Arial"/>
        <family val="2"/>
      </rPr>
      <t>Би</t>
    </r>
    <r>
      <rPr>
        <b/>
        <sz val="6"/>
        <rFont val="Arial"/>
        <family val="2"/>
      </rPr>
      <t>1</t>
    </r>
    <r>
      <rPr>
        <sz val="6"/>
        <rFont val="Arial"/>
        <family val="2"/>
      </rPr>
      <t xml:space="preserve">вший миноритарий Алнфа-банка, остается миноритарием </t>
    </r>
    <r>
      <rPr>
        <sz val="6"/>
        <rFont val="Arial"/>
        <family val="2"/>
      </rPr>
      <t>Altimo</t>
    </r>
  </si>
  <si>
    <r>
      <rPr>
        <sz val="6"/>
        <rFont val="Arial"/>
        <family val="2"/>
      </rPr>
      <t>Партнер Илии Юрова (№ 308) и Сергея Беляева (№ 411) по банковскому холдингу «Траст»</t>
    </r>
  </si>
  <si>
    <r>
      <rPr>
        <sz val="6"/>
        <rFont val="Arial"/>
        <family val="2"/>
      </rPr>
      <t>Партнер Андрея Вдовина (№ 412), бншший совладелец Зкспобанка</t>
    </r>
  </si>
  <si>
    <r>
      <rPr>
        <sz val="6"/>
        <rFont val="Arial"/>
        <family val="2"/>
      </rPr>
      <t>Вице-президент по финансам НЛМК</t>
    </r>
  </si>
  <si>
    <r>
      <rPr>
        <sz val="6"/>
        <rFont val="Arial"/>
        <family val="2"/>
      </rPr>
      <t>Партнер по бизнесу Леонида Огородникова (№ 440)</t>
    </r>
  </si>
  <si>
    <r>
      <rPr>
        <sz val="6"/>
        <rFont val="Arial"/>
        <family val="2"/>
      </rPr>
      <t>Член совета директоров и акционер НЛМК</t>
    </r>
  </si>
  <si>
    <r>
      <rPr>
        <sz val="6"/>
        <rFont val="Arial"/>
        <family val="2"/>
      </rPr>
      <t>Совладелец банка «Агропромкредит», также владеет активами в знергетике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</si>
  <si>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 xml:space="preserve">rpynnni </t>
    </r>
    <r>
      <rPr>
        <sz val="6"/>
        <rFont val="Arial"/>
        <family val="2"/>
      </rPr>
      <t>«Русское море»</t>
    </r>
  </si>
  <si>
    <r>
      <rPr>
        <sz val="6"/>
        <rFont val="Arial"/>
        <family val="2"/>
      </rPr>
      <t>Президент и основатели «Централ Партнер шип»</t>
    </r>
  </si>
  <si>
    <r>
      <rPr>
        <sz val="6"/>
        <rFont val="Arial"/>
        <family val="2"/>
      </rPr>
      <t>Совладелец НЛМК</t>
    </r>
  </si>
  <si>
    <r>
      <rPr>
        <sz val="6"/>
        <rFont val="Arial"/>
        <family val="2"/>
      </rPr>
      <t>Владелец автодилера «Транстехсервис»</t>
    </r>
  </si>
  <si>
    <r>
      <rPr>
        <sz val="6"/>
        <rFont val="Arial"/>
        <family val="2"/>
      </rPr>
      <t>Совладелец группь! «Технониколь»</t>
    </r>
  </si>
  <si>
    <r>
      <rPr>
        <sz val="6"/>
        <rFont val="Arial"/>
        <family val="2"/>
      </rPr>
      <t>Первшй вице-президент «Лукойла» (зкономика и финанси!)</t>
    </r>
  </si>
  <si>
    <r>
      <rPr>
        <sz val="6"/>
        <rFont val="Arial"/>
        <family val="2"/>
      </rPr>
      <t>Партнер Тиграна Нерсисяна (№ 439)</t>
    </r>
  </si>
  <si>
    <r>
      <rPr>
        <sz val="6"/>
        <rFont val="Arial"/>
        <family val="2"/>
      </rPr>
      <t>Би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вший акционер «Березниковского азота» и «Содиьхлорат»</t>
    </r>
  </si>
  <si>
    <r>
      <rPr>
        <sz val="6"/>
        <rFont val="Arial"/>
        <family val="2"/>
      </rPr>
      <t>Владелец ВБМ-групп, супругтеннисистки Анастасии Миюкиной</t>
    </r>
  </si>
  <si>
    <r>
      <rPr>
        <sz val="6"/>
        <rFont val="Arial"/>
        <family val="2"/>
      </rPr>
      <t>Тигран Нерсисян</t>
    </r>
  </si>
  <si>
    <r>
      <rPr>
        <sz val="6"/>
        <rFont val="Arial"/>
        <family val="2"/>
      </rPr>
      <t>Леонид Огородников</t>
    </r>
  </si>
  <si>
    <r>
      <rPr>
        <sz val="6"/>
        <rFont val="Arial"/>
        <family val="2"/>
      </rPr>
      <t>Игорь Ршбаков</t>
    </r>
  </si>
  <si>
    <r>
      <rPr>
        <sz val="6"/>
        <rFont val="Arial"/>
        <family val="2"/>
      </rPr>
      <t>Александр Сапршкин</t>
    </r>
  </si>
  <si>
    <r>
      <rPr>
        <sz val="6"/>
        <rFont val="Arial"/>
        <family val="2"/>
      </rPr>
      <t>Варужан Артенян</t>
    </r>
  </si>
  <si>
    <r>
      <rPr>
        <sz val="6"/>
        <rFont val="Arial"/>
        <family val="2"/>
      </rPr>
      <t>Роланд Исаев</t>
    </r>
  </si>
  <si>
    <r>
      <rPr>
        <sz val="6"/>
        <rFont val="Arial"/>
        <family val="2"/>
      </rPr>
      <t>Сергей Веремеенко</t>
    </r>
  </si>
  <si>
    <r>
      <rPr>
        <sz val="6"/>
        <rFont val="Arial"/>
        <family val="2"/>
      </rPr>
      <t>Сергей Колесник</t>
    </r>
  </si>
  <si>
    <r>
      <rPr>
        <sz val="6"/>
        <rFont val="Arial"/>
        <family val="2"/>
      </rPr>
      <t>Борис Кузинец</t>
    </r>
  </si>
  <si>
    <r>
      <rPr>
        <sz val="6"/>
        <rFont val="Arial"/>
        <family val="2"/>
      </rPr>
      <t>Александр Лифшиц</t>
    </r>
  </si>
  <si>
    <r>
      <rPr>
        <sz val="6"/>
        <rFont val="Arial"/>
        <family val="2"/>
      </rPr>
      <t>Аркадий Лифшиц</t>
    </r>
  </si>
  <si>
    <r>
      <rPr>
        <sz val="6"/>
        <rFont val="Arial"/>
        <family val="2"/>
      </rPr>
      <t>Сергей Ломакин</t>
    </r>
  </si>
  <si>
    <r>
      <rPr>
        <sz val="6"/>
        <rFont val="Arial"/>
        <family val="2"/>
      </rPr>
      <t>Александр Москаленко</t>
    </r>
  </si>
  <si>
    <r>
      <rPr>
        <sz val="6"/>
        <rFont val="Arial"/>
        <family val="2"/>
      </rPr>
      <t>Васпурак Погосян</t>
    </r>
  </si>
  <si>
    <r>
      <rPr>
        <sz val="6"/>
        <rFont val="Arial"/>
        <family val="2"/>
      </rPr>
      <t>Гузелия Сафина</t>
    </r>
  </si>
  <si>
    <r>
      <rPr>
        <sz val="6"/>
        <rFont val="Arial"/>
        <family val="2"/>
      </rPr>
      <t>Артем Хачатрян</t>
    </r>
  </si>
  <si>
    <r>
      <rPr>
        <sz val="6"/>
        <rFont val="Arial"/>
        <family val="2"/>
      </rPr>
      <t>Аббас Алиев</t>
    </r>
  </si>
  <si>
    <r>
      <rPr>
        <sz val="6"/>
        <rFont val="Arial"/>
        <family val="2"/>
      </rPr>
      <t>Михаил Баженов</t>
    </r>
  </si>
  <si>
    <r>
      <rPr>
        <sz val="6"/>
        <rFont val="Arial"/>
        <family val="2"/>
      </rPr>
      <t>Олег Болшчев</t>
    </r>
  </si>
  <si>
    <r>
      <rPr>
        <sz val="6"/>
        <rFont val="Arial"/>
        <family val="2"/>
      </rPr>
      <t>Юрий Бяков</t>
    </r>
  </si>
  <si>
    <r>
      <rPr>
        <sz val="6"/>
        <rFont val="Arial"/>
        <family val="2"/>
      </rPr>
      <t>Павел Бреев</t>
    </r>
  </si>
  <si>
    <r>
      <rPr>
        <sz val="6"/>
        <rFont val="Arial"/>
        <family val="2"/>
      </rPr>
      <t>Евгений Гуревич</t>
    </r>
  </si>
  <si>
    <r>
      <rPr>
        <sz val="6"/>
        <rFont val="Arial"/>
        <family val="2"/>
      </rPr>
      <t>Галина Заполь</t>
    </r>
  </si>
  <si>
    <r>
      <rPr>
        <sz val="6"/>
        <rFont val="Arial"/>
        <family val="2"/>
      </rPr>
      <t>Андрей Исаев</t>
    </r>
  </si>
  <si>
    <r>
      <rPr>
        <sz val="6"/>
        <rFont val="Arial"/>
        <family val="2"/>
      </rPr>
      <t>Владимир Кремер</t>
    </r>
  </si>
  <si>
    <r>
      <rPr>
        <b/>
        <sz val="11"/>
        <rFont val="Arial"/>
        <family val="2"/>
      </rPr>
      <t>0'</t>
    </r>
  </si>
  <si>
    <r>
      <rPr>
        <b/>
        <sz val="11"/>
        <rFont val="Arial"/>
        <family val="2"/>
      </rPr>
      <t>Т=</t>
    </r>
  </si>
  <si>
    <r>
      <rPr>
        <b/>
        <sz val="11"/>
        <rFont val="Arial"/>
        <family val="2"/>
      </rPr>
      <t>0‘</t>
    </r>
  </si>
  <si>
    <r>
      <rPr>
        <sz val="6"/>
        <rFont val="Arial"/>
        <family val="2"/>
      </rPr>
      <t>\ © о</t>
    </r>
  </si>
  <si>
    <r>
      <rPr>
        <b/>
        <sz val="12"/>
        <rFont val="Arial"/>
        <family val="2"/>
      </rPr>
      <t>\</t>
    </r>
  </si>
  <si>
    <r>
      <rPr>
        <b/>
        <sz val="11"/>
        <rFont val="Arial"/>
        <family val="2"/>
      </rPr>
      <t>й,</t>
    </r>
  </si>
  <si>
    <r>
      <rPr>
        <i/>
        <sz val="11"/>
        <rFont val="Arial"/>
        <family val="2"/>
      </rPr>
      <t>&lt;£</t>
    </r>
    <r>
      <rPr>
        <sz val="6"/>
        <rFont val="Arial"/>
        <family val="2"/>
      </rPr>
      <t xml:space="preserve"> </t>
    </r>
    <r>
      <rPr>
        <b/>
        <sz val="11"/>
        <rFont val="Arial"/>
        <family val="2"/>
      </rPr>
      <t xml:space="preserve">Т? </t>
    </r>
    <r>
      <rPr>
        <i/>
        <sz val="11"/>
        <rFont val="Arial"/>
        <family val="2"/>
      </rPr>
      <t>&amp;</t>
    </r>
  </si>
  <si>
    <r>
      <rPr>
        <b/>
        <sz val="11"/>
        <rFont val="Arial"/>
        <family val="2"/>
      </rPr>
      <t>в</t>
    </r>
  </si>
  <si>
    <r>
      <rPr>
        <i/>
        <sz val="11"/>
        <rFont val="Arial"/>
        <family val="2"/>
      </rPr>
      <t>Ж</t>
    </r>
  </si>
  <si>
    <r>
      <rPr>
        <b/>
        <sz val="12"/>
        <rFont val="Arial"/>
        <family val="2"/>
      </rPr>
      <t xml:space="preserve">• </t>
    </r>
    <r>
      <rPr>
        <b/>
        <i/>
        <sz val="10"/>
        <rFont val="Arial"/>
        <family val="2"/>
      </rPr>
      <t xml:space="preserve">*£ </t>
    </r>
    <r>
      <rPr>
        <i/>
        <sz val="8"/>
        <rFont val="Arial"/>
        <family val="2"/>
      </rPr>
      <t>я 4</t>
    </r>
    <r>
      <rPr>
        <b/>
        <sz val="12"/>
        <rFont val="Arial"/>
        <family val="2"/>
      </rPr>
      <t xml:space="preserve"> </t>
    </r>
    <r>
      <rPr>
        <b/>
        <sz val="11"/>
        <rFont val="Arial"/>
        <family val="2"/>
      </rPr>
      <t>Ě</t>
    </r>
  </si>
  <si>
    <r>
      <rPr>
        <b/>
        <sz val="11"/>
        <rFont val="Arial"/>
        <family val="2"/>
      </rPr>
      <t>тг</t>
    </r>
  </si>
  <si>
    <r>
      <rPr>
        <i/>
        <sz val="8"/>
        <rFont val="Arial"/>
        <family val="2"/>
      </rPr>
      <t xml:space="preserve">Ж </t>
    </r>
    <r>
      <rPr>
        <b/>
        <i/>
        <sz val="10"/>
        <rFont val="Arial"/>
        <family val="2"/>
      </rPr>
      <t>=£</t>
    </r>
  </si>
  <si>
    <r>
      <rPr>
        <i/>
        <sz val="8"/>
        <rFont val="Arial"/>
        <family val="2"/>
      </rPr>
      <t xml:space="preserve">Ж </t>
    </r>
    <r>
      <rPr>
        <b/>
        <i/>
        <sz val="10"/>
        <rFont val="Arial"/>
        <family val="2"/>
      </rPr>
      <t>ć£</t>
    </r>
  </si>
  <si>
    <r>
      <rPr>
        <i/>
        <sz val="8"/>
        <rFont val="Arial"/>
        <family val="2"/>
      </rPr>
      <t>Ж</t>
    </r>
    <r>
      <rPr>
        <b/>
        <sz val="12"/>
        <rFont val="Arial"/>
        <family val="2"/>
      </rPr>
      <t xml:space="preserve"> </t>
    </r>
    <r>
      <rPr>
        <b/>
        <sz val="11"/>
        <rFont val="Arial"/>
        <family val="2"/>
      </rPr>
      <t>*</t>
    </r>
  </si>
  <si>
    <r>
      <rPr>
        <b/>
        <i/>
        <sz val="10"/>
        <rFont val="Arial"/>
        <family val="2"/>
      </rPr>
      <t>*£ 4</t>
    </r>
    <r>
      <rPr>
        <b/>
        <sz val="11"/>
        <rFont val="Arial"/>
        <family val="2"/>
      </rPr>
      <t xml:space="preserve"> У</t>
    </r>
  </si>
  <si>
    <r>
      <rPr>
        <sz val="6"/>
        <rFont val="Arial"/>
        <family val="2"/>
      </rPr>
      <t>Совладелец многопрофильного холдинга «Бородино»</t>
    </r>
  </si>
  <si>
    <r>
      <rPr>
        <sz val="6"/>
        <rFont val="Arial"/>
        <family val="2"/>
      </rPr>
      <t>Председатель совета директоров, совладелец сети кинотеатров «КАРО фильм»</t>
    </r>
  </si>
  <si>
    <r>
      <rPr>
        <sz val="6"/>
        <rFont val="Arial"/>
        <family val="2"/>
      </rPr>
      <t>Партнер Сергея Колесникова (№ 433) по группе «Технониколь»</t>
    </r>
  </si>
  <si>
    <r>
      <rPr>
        <sz val="6"/>
        <rFont val="Arial"/>
        <family val="2"/>
      </rPr>
      <t>Вице-президент по углю и акционер НЛМК</t>
    </r>
  </si>
  <si>
    <r>
      <rPr>
        <sz val="6"/>
        <rFont val="Arial"/>
        <family val="2"/>
      </rPr>
      <t>Партнер по бизнесу Самвела Карапетяна (№ 98), первь!й вице-президент «Ташира»</t>
    </r>
  </si>
  <si>
    <r>
      <rPr>
        <sz val="6"/>
        <rFont val="Arial"/>
        <family val="2"/>
      </rPr>
      <t>Частнь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й девелопер, партнер Паать! Гамгонеишвили (№ 323) по «Патеро</t>
    </r>
  </si>
  <si>
    <r>
      <rPr>
        <sz val="6"/>
        <rFont val="Arial"/>
        <family val="2"/>
      </rPr>
      <t>девелопмент»</t>
    </r>
  </si>
  <si>
    <r>
      <rPr>
        <sz val="6"/>
        <rFont val="Arial"/>
        <family val="2"/>
      </rPr>
      <t>Бь</t>
    </r>
    <r>
      <rPr>
        <b/>
        <sz val="6"/>
        <rFont val="Arial"/>
        <family val="2"/>
      </rPr>
      <t>1</t>
    </r>
    <r>
      <rPr>
        <sz val="6"/>
        <rFont val="Arial"/>
        <family val="2"/>
      </rPr>
      <t>вший партнер Сергея Пугачева (№ 109)</t>
    </r>
  </si>
  <si>
    <r>
      <rPr>
        <sz val="6"/>
        <rFont val="Arial"/>
        <family val="2"/>
      </rPr>
      <t>Генеральнь!й директор и владелец торговой сети «Система Регион март»</t>
    </r>
  </si>
  <si>
    <r>
      <rPr>
        <sz val="6"/>
        <rFont val="Arial"/>
        <family val="2"/>
      </rPr>
      <t xml:space="preserve">Основатель и генеральншй директор </t>
    </r>
    <r>
      <rPr>
        <sz val="6"/>
        <rFont val="Arial"/>
        <family val="2"/>
      </rPr>
      <t>RGI International</t>
    </r>
  </si>
  <si>
    <r>
      <rPr>
        <sz val="6"/>
        <rFont val="Arial"/>
        <family val="2"/>
      </rPr>
      <t>Бшвший совладелец компании «Пивоварни Ивана Таранова»</t>
    </r>
  </si>
  <si>
    <r>
      <rPr>
        <sz val="6"/>
        <rFont val="Arial"/>
        <family val="2"/>
      </rPr>
      <t>Брат и партнер по бизнесу Александра Лифшица (№ 448)</t>
    </r>
  </si>
  <si>
    <r>
      <rPr>
        <sz val="6"/>
        <rFont val="Arial"/>
        <family val="2"/>
      </rPr>
      <t>Зкс-совладелец «Копейки», нь!не занимается инвестициями</t>
    </r>
  </si>
  <si>
    <r>
      <rPr>
        <sz val="6"/>
        <rFont val="Arial"/>
        <family val="2"/>
      </rPr>
      <t>Партнер Олега Савченко (№ 380)</t>
    </r>
  </si>
  <si>
    <r>
      <rPr>
        <sz val="6"/>
        <rFont val="Arial"/>
        <family val="2"/>
      </rPr>
      <t xml:space="preserve">Партнер по бизнесу Самвела Карапетяна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>98), возглавляет службу безопасности «Ташира»</t>
    </r>
  </si>
  <si>
    <r>
      <rPr>
        <sz val="6"/>
        <rFont val="Arial"/>
        <family val="2"/>
      </rPr>
      <t>Заместитель гендиректора ТАИФ по зкономике и финансам</t>
    </r>
  </si>
  <si>
    <r>
      <rPr>
        <sz val="6"/>
        <rFont val="Arial"/>
        <family val="2"/>
      </rPr>
      <t xml:space="preserve">Партнер Сергея Ломакина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 xml:space="preserve">450) по </t>
    </r>
    <r>
      <rPr>
        <sz val="6"/>
        <rFont val="Arial"/>
        <family val="2"/>
      </rPr>
      <t xml:space="preserve">Sun </t>
    </r>
    <r>
      <rPr>
        <sz val="6"/>
        <rFont val="Arial"/>
        <family val="2"/>
      </rPr>
      <t>Investments Partners</t>
    </r>
  </si>
  <si>
    <r>
      <rPr>
        <sz val="6"/>
        <rFont val="Arial"/>
        <family val="2"/>
      </rPr>
      <t>Президент компании «Отель Девелопмент»</t>
    </r>
  </si>
  <si>
    <r>
      <rPr>
        <sz val="6"/>
        <rFont val="Arial"/>
        <family val="2"/>
      </rPr>
      <t>Вице-президент и совладелец «Адаманта»</t>
    </r>
  </si>
  <si>
    <r>
      <rPr>
        <sz val="6"/>
        <rFont val="Arial"/>
        <family val="2"/>
      </rPr>
      <t>Основной акционер группь! «Вестер»</t>
    </r>
  </si>
  <si>
    <r>
      <rPr>
        <sz val="6"/>
        <rFont val="Arial"/>
        <family val="2"/>
      </rPr>
      <t>Основной владелец группь! «Астерос»</t>
    </r>
  </si>
  <si>
    <r>
      <rPr>
        <sz val="6"/>
        <rFont val="Arial"/>
        <family val="2"/>
      </rPr>
      <t>Совладелец «М. Видео»</t>
    </r>
  </si>
  <si>
    <r>
      <rPr>
        <sz val="6"/>
        <rFont val="Arial"/>
        <family val="2"/>
      </rPr>
      <t>Вдова основателя «Видео Интернешнл» Юрия Заполя</t>
    </r>
  </si>
  <si>
    <r>
      <rPr>
        <sz val="6"/>
        <rFont val="Arial"/>
        <family val="2"/>
      </rPr>
      <t>Совладелец Балтийското банка</t>
    </r>
  </si>
  <si>
    <r>
      <rPr>
        <sz val="6"/>
        <rFont val="Arial"/>
        <family val="2"/>
      </rPr>
      <t>Член наблюдательного комитета и управляющий директор «Реновь!»</t>
    </r>
  </si>
  <si>
    <r>
      <rPr>
        <sz val="6"/>
        <rFont val="Arial"/>
        <family val="2"/>
      </rPr>
      <t>Александр Занадворов</t>
    </r>
  </si>
  <si>
    <t>Check</t>
  </si>
  <si>
    <t>ESTIMATED CAPITAL</t>
  </si>
  <si>
    <t>BILLION USD</t>
  </si>
  <si>
    <t>BILLION RUB</t>
  </si>
  <si>
    <t>Rating of Russian billionaires</t>
  </si>
  <si>
    <t>comment: in publication 15,2 bln.RUB; changed to 16,5</t>
  </si>
  <si>
    <t>comment: in publication 10,2 bln.RUB; changed to 10,7</t>
  </si>
  <si>
    <t>comment: in publication 9,3 bln.RUB; changed to 9,4</t>
  </si>
  <si>
    <r>
      <rPr>
        <sz val="6"/>
        <rFont val="Arial"/>
        <family val="2"/>
      </rPr>
      <t>Андрей Косолапов</t>
    </r>
  </si>
  <si>
    <r>
      <rPr>
        <b/>
        <sz val="8"/>
        <rFont val="Arial"/>
        <family val="2"/>
      </rPr>
      <t>0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</si>
  <si>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 xml:space="preserve">Партнер Александра Светакова </t>
    </r>
    <r>
      <rPr>
        <b/>
        <sz val="13"/>
        <rFont val="Arial"/>
        <family val="2"/>
      </rPr>
      <t xml:space="preserve">(№ </t>
    </r>
    <r>
      <rPr>
        <sz val="6"/>
        <rFont val="Arial"/>
        <family val="2"/>
      </rPr>
      <t>92)</t>
    </r>
  </si>
  <si>
    <r>
      <rPr>
        <sz val="6"/>
        <rFont val="Arial"/>
        <family val="2"/>
      </rPr>
      <t>Михаил Краснов</t>
    </r>
  </si>
  <si>
    <r>
      <rPr>
        <sz val="6"/>
        <rFont val="Arial"/>
        <family val="2"/>
      </rPr>
      <t xml:space="preserve">Основатель и председатель координационного совета </t>
    </r>
    <r>
      <rPr>
        <sz val="6"/>
        <rFont val="Arial"/>
        <family val="2"/>
      </rPr>
      <t>Verysell</t>
    </r>
  </si>
  <si>
    <r>
      <rPr>
        <sz val="6"/>
        <rFont val="Arial"/>
        <family val="2"/>
      </rPr>
      <t>Евгений Ольховик</t>
    </r>
  </si>
  <si>
    <r>
      <rPr>
        <b/>
        <i/>
        <sz val="11"/>
        <rFont val="Arial"/>
        <family val="2"/>
      </rPr>
      <t>4</t>
    </r>
    <r>
      <rPr>
        <b/>
        <sz val="13"/>
        <rFont val="Arial"/>
        <family val="2"/>
      </rPr>
      <t xml:space="preserve"> </t>
    </r>
    <r>
      <rPr>
        <b/>
        <sz val="11"/>
        <rFont val="Arial"/>
        <family val="2"/>
      </rPr>
      <t>У</t>
    </r>
  </si>
  <si>
    <r>
      <rPr>
        <sz val="6"/>
        <rFont val="Arial"/>
        <family val="2"/>
      </rPr>
      <t>Член наблюдательного комитета и управляющий директор «Реновь!», млад ший партнер Виктора Вексельберга (№11)</t>
    </r>
  </si>
  <si>
    <r>
      <rPr>
        <sz val="6"/>
        <rFont val="Arial"/>
        <family val="2"/>
      </rPr>
      <t>Дмитрий Пяткин</t>
    </r>
  </si>
  <si>
    <r>
      <rPr>
        <b/>
        <sz val="8"/>
        <rFont val="Arial"/>
        <family val="2"/>
      </rPr>
      <t>0</t>
    </r>
    <r>
      <rPr>
        <sz val="6"/>
        <rFont val="Arial"/>
        <family val="2"/>
      </rPr>
      <t>‘</t>
    </r>
  </si>
  <si>
    <r>
      <rPr>
        <b/>
        <sz val="13"/>
        <rFont val="Arial"/>
        <family val="2"/>
      </rPr>
      <t xml:space="preserve">* </t>
    </r>
    <r>
      <rPr>
        <b/>
        <i/>
        <sz val="11"/>
        <rFont val="Arial"/>
        <family val="2"/>
      </rPr>
      <t>4</t>
    </r>
  </si>
  <si>
    <r>
      <rPr>
        <sz val="6"/>
        <rFont val="Arial"/>
        <family val="2"/>
      </rPr>
      <t>Совладелец банка «Альба-альянс» и холдинга «Башхим»</t>
    </r>
  </si>
  <si>
    <r>
      <rPr>
        <sz val="6"/>
        <rFont val="Arial"/>
        <family val="2"/>
      </rPr>
      <t>Михаил Тшнкован</t>
    </r>
  </si>
  <si>
    <r>
      <rPr>
        <b/>
        <sz val="13"/>
        <rFont val="Arial"/>
        <family val="2"/>
      </rPr>
      <t>т?</t>
    </r>
  </si>
  <si>
    <r>
      <rPr>
        <sz val="6"/>
        <rFont val="Arial"/>
        <family val="2"/>
      </rPr>
      <t xml:space="preserve">Со владелец «М. Видео», брат Александра Тшнкована </t>
    </r>
    <r>
      <rPr>
        <b/>
        <sz val="13"/>
        <rFont val="Arial"/>
        <family val="2"/>
      </rPr>
      <t xml:space="preserve">(№ </t>
    </r>
    <r>
      <rPr>
        <sz val="6"/>
        <rFont val="Arial"/>
        <family val="2"/>
      </rPr>
      <t>142)</t>
    </r>
  </si>
  <si>
    <r>
      <rPr>
        <sz val="6"/>
        <rFont val="Arial"/>
        <family val="2"/>
      </rPr>
      <t>Александр Фрайман</t>
    </r>
  </si>
  <si>
    <r>
      <rPr>
        <sz val="6"/>
        <rFont val="Arial"/>
        <family val="2"/>
      </rPr>
      <t xml:space="preserve">Партнер Дмитрия Пяткина </t>
    </r>
    <r>
      <rPr>
        <b/>
        <sz val="13"/>
        <rFont val="Arial"/>
        <family val="2"/>
      </rPr>
      <t xml:space="preserve">(№ </t>
    </r>
    <r>
      <rPr>
        <sz val="6"/>
        <rFont val="Arial"/>
        <family val="2"/>
      </rPr>
      <t>467)</t>
    </r>
  </si>
  <si>
    <r>
      <rPr>
        <sz val="6"/>
        <rFont val="Arial"/>
        <family val="2"/>
      </rPr>
      <t>Любовь Хоба</t>
    </r>
  </si>
  <si>
    <r>
      <rPr>
        <b/>
        <sz val="13"/>
        <rFont val="Arial"/>
        <family val="2"/>
      </rPr>
      <t>К</t>
    </r>
  </si>
  <si>
    <r>
      <rPr>
        <b/>
        <sz val="13"/>
        <rFont val="Arial"/>
        <family val="2"/>
      </rPr>
      <t>•</t>
    </r>
  </si>
  <si>
    <r>
      <rPr>
        <sz val="6"/>
        <rFont val="Arial"/>
        <family val="2"/>
      </rPr>
      <t>Главншй бухгалтер «Лукойла»</t>
    </r>
  </si>
  <si>
    <r>
      <rPr>
        <sz val="6"/>
        <rFont val="Arial"/>
        <family val="2"/>
      </rPr>
      <t>Валерий Шандалов</t>
    </r>
  </si>
  <si>
    <r>
      <rPr>
        <b/>
        <sz val="11"/>
        <rFont val="Arial"/>
        <family val="2"/>
      </rPr>
      <t>У д</t>
    </r>
  </si>
  <si>
    <r>
      <rPr>
        <sz val="6"/>
        <rFont val="Arial"/>
        <family val="2"/>
      </rPr>
      <t>Президент группь! компаний «Оптима»</t>
    </r>
  </si>
  <si>
    <r>
      <rPr>
        <sz val="6"/>
        <rFont val="Arial"/>
        <family val="2"/>
      </rPr>
      <t>Олег Шигаев</t>
    </r>
  </si>
  <si>
    <r>
      <rPr>
        <b/>
        <i/>
        <sz val="11"/>
        <rFont val="Arial"/>
        <family val="2"/>
      </rPr>
      <t>ж</t>
    </r>
    <r>
      <rPr>
        <b/>
        <sz val="13"/>
        <rFont val="Arial"/>
        <family val="2"/>
      </rPr>
      <t xml:space="preserve"> *</t>
    </r>
  </si>
  <si>
    <r>
      <rPr>
        <sz val="6"/>
        <rFont val="Arial"/>
        <family val="2"/>
      </rPr>
      <t xml:space="preserve">Партнер Андрея Исаева </t>
    </r>
    <r>
      <rPr>
        <b/>
        <sz val="13"/>
        <rFont val="Arial"/>
        <family val="2"/>
      </rPr>
      <t xml:space="preserve">(№ </t>
    </r>
    <r>
      <rPr>
        <sz val="6"/>
        <rFont val="Arial"/>
        <family val="2"/>
      </rPr>
      <t>462), президент Балтийского банка</t>
    </r>
  </si>
  <si>
    <r>
      <rPr>
        <sz val="6"/>
        <rFont val="Arial"/>
        <family val="2"/>
      </rPr>
      <t>Михаил Юревич</t>
    </r>
  </si>
  <si>
    <r>
      <rPr>
        <sz val="6"/>
        <rFont val="Arial"/>
        <family val="2"/>
      </rPr>
      <t>Мзр Челябинска и владелец пищевого холдинга «Макфа»</t>
    </r>
  </si>
  <si>
    <r>
      <rPr>
        <sz val="6"/>
        <rFont val="Arial"/>
        <family val="2"/>
      </rPr>
      <t>Борис Белоцерковский</t>
    </r>
  </si>
  <si>
    <r>
      <rPr>
        <b/>
        <sz val="13"/>
        <rFont val="Arial"/>
        <family val="2"/>
      </rPr>
      <t xml:space="preserve">т </t>
    </r>
    <r>
      <rPr>
        <b/>
        <i/>
        <sz val="11"/>
        <rFont val="Arial"/>
        <family val="2"/>
      </rPr>
      <t>w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</si>
  <si>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Ritzio Entertainment Group </t>
    </r>
    <r>
      <rPr>
        <sz val="6"/>
        <rFont val="Arial"/>
        <family val="2"/>
      </rPr>
      <t xml:space="preserve">и </t>
    </r>
    <r>
      <rPr>
        <sz val="6"/>
        <rFont val="Arial"/>
        <family val="2"/>
      </rPr>
      <t>Uvenco</t>
    </r>
  </si>
  <si>
    <r>
      <rPr>
        <sz val="6"/>
        <rFont val="Arial"/>
        <family val="2"/>
      </rPr>
      <t>Максим Блажко</t>
    </r>
  </si>
  <si>
    <r>
      <rPr>
        <sz val="6"/>
        <rFont val="Arial"/>
        <family val="2"/>
      </rPr>
      <t>Совладелец группь! «Дон-строй»</t>
    </r>
  </si>
  <si>
    <r>
      <rPr>
        <sz val="6"/>
        <rFont val="Arial"/>
        <family val="2"/>
      </rPr>
      <t>Александр Булочник 0,16</t>
    </r>
  </si>
  <si>
    <r>
      <rPr>
        <b/>
        <sz val="13"/>
        <rFont val="Arial"/>
        <family val="2"/>
      </rPr>
      <t>Ä</t>
    </r>
  </si>
  <si>
    <r>
      <rPr>
        <b/>
        <i/>
        <sz val="11"/>
        <rFont val="Arial"/>
        <family val="2"/>
      </rPr>
      <t>*</t>
    </r>
  </si>
  <si>
    <r>
      <rPr>
        <sz val="6"/>
        <rFont val="Arial"/>
        <family val="2"/>
      </rPr>
      <t xml:space="preserve">CbiH </t>
    </r>
    <r>
      <rPr>
        <sz val="6"/>
        <rFont val="Arial"/>
        <family val="2"/>
      </rPr>
      <t>Бориса Булочника, первь!й зампредседателя правления Мастер-банка</t>
    </r>
  </si>
  <si>
    <r>
      <rPr>
        <sz val="6"/>
        <rFont val="Arial"/>
        <family val="2"/>
      </rPr>
      <t>Скс-собственниктабачной компании</t>
    </r>
  </si>
  <si>
    <r>
      <rPr>
        <sz val="6"/>
        <rFont val="Arial"/>
        <family val="2"/>
      </rPr>
      <t>Владимир Галагаев</t>
    </r>
  </si>
  <si>
    <r>
      <rPr>
        <sz val="6"/>
        <rFont val="Arial"/>
        <family val="2"/>
      </rPr>
      <t>«Бал кан окая звезда», депутат Ярославской областной думь!</t>
    </r>
  </si>
  <si>
    <r>
      <rPr>
        <sz val="6"/>
        <rFont val="Arial"/>
        <family val="2"/>
      </rPr>
      <t>Глеб Галин</t>
    </r>
  </si>
  <si>
    <r>
      <rPr>
        <sz val="6"/>
        <rFont val="Arial"/>
        <family val="2"/>
      </rPr>
      <t>Бшвший совладелец Абсолют-банка</t>
    </r>
  </si>
  <si>
    <r>
      <rPr>
        <sz val="6"/>
        <rFont val="Arial"/>
        <family val="2"/>
      </rPr>
      <t>Тимур Горяев</t>
    </r>
  </si>
  <si>
    <r>
      <rPr>
        <b/>
        <i/>
        <sz val="11"/>
        <rFont val="Arial"/>
        <family val="2"/>
      </rPr>
      <t>4 &lt;£</t>
    </r>
  </si>
  <si>
    <r>
      <rPr>
        <sz val="6"/>
        <rFont val="Arial"/>
        <family val="2"/>
      </rPr>
      <t>Председатель совета директоров и основатель концерна «Калина»</t>
    </r>
  </si>
  <si>
    <r>
      <rPr>
        <sz val="6"/>
        <rFont val="Arial"/>
        <family val="2"/>
      </rPr>
      <t>Максим Демин</t>
    </r>
  </si>
  <si>
    <r>
      <rPr>
        <b/>
        <sz val="13"/>
        <rFont val="Arial"/>
        <family val="2"/>
      </rPr>
      <t>1 *</t>
    </r>
  </si>
  <si>
    <r>
      <rPr>
        <b/>
        <i/>
        <sz val="11"/>
        <rFont val="Arial"/>
        <family val="2"/>
      </rPr>
      <t>»</t>
    </r>
    <r>
      <rPr>
        <b/>
        <sz val="13"/>
        <rFont val="Arial"/>
        <family val="2"/>
      </rPr>
      <t xml:space="preserve"> </t>
    </r>
    <r>
      <rPr>
        <b/>
        <sz val="11"/>
        <rFont val="Arial"/>
        <family val="2"/>
      </rPr>
      <t>S</t>
    </r>
  </si>
  <si>
    <r>
      <rPr>
        <sz val="6"/>
        <rFont val="Arial"/>
        <family val="2"/>
      </rPr>
      <t>Совладелец банка «Зенит»</t>
    </r>
  </si>
  <si>
    <r>
      <rPr>
        <sz val="6"/>
        <rFont val="Arial"/>
        <family val="2"/>
      </rPr>
      <t>Александр Зайонц</t>
    </r>
  </si>
  <si>
    <r>
      <rPr>
        <b/>
        <sz val="8"/>
        <rFont val="Arial"/>
        <family val="2"/>
      </rPr>
      <t>0</t>
    </r>
    <r>
      <rPr>
        <sz val="6"/>
        <rFont val="Arial"/>
        <family val="2"/>
      </rPr>
      <t>'</t>
    </r>
  </si>
  <si>
    <r>
      <rPr>
        <b/>
        <sz val="13"/>
        <rFont val="Arial"/>
        <family val="2"/>
      </rPr>
      <t>тг</t>
    </r>
  </si>
  <si>
    <r>
      <rPr>
        <sz val="6"/>
        <rFont val="Arial"/>
        <family val="2"/>
      </rPr>
      <t xml:space="preserve">Бшвший совладелец группь! «М.Видео», теперь развивает сеть «Домашний интерьер» </t>
    </r>
    <r>
      <rPr>
        <sz val="6"/>
        <rFont val="Arial"/>
        <family val="2"/>
      </rPr>
      <t xml:space="preserve">(Kika </t>
    </r>
    <r>
      <rPr>
        <sz val="6"/>
        <rFont val="Arial"/>
        <family val="2"/>
      </rPr>
      <t>Russia)</t>
    </r>
  </si>
  <si>
    <r>
      <rPr>
        <sz val="6"/>
        <rFont val="Arial"/>
        <family val="2"/>
      </rPr>
      <t>Дмитрий Зеленов</t>
    </r>
  </si>
  <si>
    <r>
      <rPr>
        <sz val="6"/>
        <rFont val="Arial"/>
        <family val="2"/>
      </rPr>
      <t xml:space="preserve">Партнер Максима Блажко по компании «Дон-строй» </t>
    </r>
    <r>
      <rPr>
        <b/>
        <sz val="13"/>
        <rFont val="Arial"/>
        <family val="2"/>
      </rPr>
      <t xml:space="preserve">(№ </t>
    </r>
    <r>
      <rPr>
        <sz val="6"/>
        <rFont val="Arial"/>
        <family val="2"/>
      </rPr>
      <t>475)</t>
    </r>
  </si>
  <si>
    <r>
      <rPr>
        <sz val="6"/>
        <rFont val="Arial"/>
        <family val="2"/>
      </rPr>
      <t>Михаил Кенин</t>
    </r>
  </si>
  <si>
    <r>
      <rPr>
        <b/>
        <i/>
        <sz val="11"/>
        <rFont val="Arial"/>
        <family val="2"/>
      </rPr>
      <t>Ж я &lt;£</t>
    </r>
  </si>
  <si>
    <r>
      <rPr>
        <sz val="6"/>
        <rFont val="Arial"/>
        <family val="2"/>
      </rPr>
      <t xml:space="preserve">Партнер Максима Воробьева </t>
    </r>
    <r>
      <rPr>
        <b/>
        <sz val="13"/>
        <rFont val="Arial"/>
        <family val="2"/>
      </rPr>
      <t xml:space="preserve">(№ </t>
    </r>
    <r>
      <rPr>
        <sz val="6"/>
        <rFont val="Arial"/>
        <family val="2"/>
      </rPr>
      <t>429)</t>
    </r>
  </si>
  <si>
    <r>
      <rPr>
        <sz val="6"/>
        <rFont val="Arial"/>
        <family val="2"/>
      </rPr>
      <t>Юрий Коропачинский</t>
    </r>
  </si>
  <si>
    <r>
      <rPr>
        <b/>
        <i/>
        <sz val="11"/>
        <rFont val="Arial"/>
        <family val="2"/>
      </rPr>
      <t>л</t>
    </r>
    <r>
      <rPr>
        <b/>
        <sz val="13"/>
        <rFont val="Arial"/>
        <family val="2"/>
      </rPr>
      <t xml:space="preserve"> «г в</t>
    </r>
  </si>
  <si>
    <r>
      <rPr>
        <sz val="6"/>
        <rFont val="Arial"/>
        <family val="2"/>
      </rPr>
      <t xml:space="preserve">Председатель совета директоров и совладелец инвестиционной группь! </t>
    </r>
    <r>
      <rPr>
        <sz val="6"/>
        <rFont val="Arial"/>
        <family val="2"/>
      </rPr>
      <t>SM.group</t>
    </r>
  </si>
  <si>
    <r>
      <rPr>
        <sz val="6"/>
        <rFont val="Arial"/>
        <family val="2"/>
      </rPr>
      <t>Игорь Мальгин</t>
    </r>
  </si>
  <si>
    <r>
      <rPr>
        <sz val="6"/>
        <rFont val="Arial"/>
        <family val="2"/>
      </rPr>
      <t>Совладелец автодилера «Атлант-М»</t>
    </r>
  </si>
  <si>
    <r>
      <rPr>
        <sz val="6"/>
        <rFont val="Arial"/>
        <family val="2"/>
      </rPr>
      <t>Сергей Матвиенко</t>
    </r>
  </si>
  <si>
    <r>
      <rPr>
        <sz val="6"/>
        <rFont val="Arial"/>
        <family val="2"/>
      </rPr>
      <t>Генеральнь!й директор «ВТБ-девелопмент», сь1н губернатора Санкт-Петербурга</t>
    </r>
  </si>
  <si>
    <r>
      <rPr>
        <sz val="6"/>
        <rFont val="Arial"/>
        <family val="2"/>
      </rPr>
      <t>Виктор Нестеренко</t>
    </r>
  </si>
  <si>
    <r>
      <rPr>
        <b/>
        <i/>
        <sz val="11"/>
        <rFont val="Arial"/>
        <family val="2"/>
      </rPr>
      <t>£</t>
    </r>
  </si>
  <si>
    <r>
      <rPr>
        <sz val="6"/>
        <rFont val="Arial"/>
        <family val="2"/>
      </rPr>
      <t>Генеральншй директор и совладелец строительной компании МФС-6</t>
    </r>
  </si>
  <si>
    <r>
      <rPr>
        <sz val="6"/>
        <rFont val="Arial"/>
        <family val="2"/>
      </rPr>
      <t>Владимир Пронин</t>
    </r>
  </si>
  <si>
    <r>
      <rPr>
        <sz val="6"/>
        <rFont val="Arial"/>
        <family val="2"/>
      </rPr>
      <t xml:space="preserve">Совладелец автодилера </t>
    </r>
    <r>
      <rPr>
        <sz val="6"/>
        <rFont val="Arial"/>
        <family val="2"/>
      </rPr>
      <t>Genser</t>
    </r>
  </si>
  <si>
    <r>
      <rPr>
        <b/>
        <sz val="6"/>
        <rFont val="Arial"/>
        <family val="2"/>
      </rPr>
      <t>Сергей Савицкий</t>
    </r>
  </si>
  <si>
    <r>
      <rPr>
        <sz val="7"/>
        <rFont val="AppleGothic"/>
      </rPr>
      <t>0</t>
    </r>
    <r>
      <rPr>
        <sz val="6"/>
        <rFont val="Arial"/>
        <family val="2"/>
      </rPr>
      <t>*</t>
    </r>
  </si>
  <si>
    <r>
      <rPr>
        <i/>
        <sz val="10"/>
        <rFont val="Arial"/>
        <family val="2"/>
      </rPr>
      <t>Ъ</t>
    </r>
  </si>
  <si>
    <r>
      <rPr>
        <b/>
        <sz val="6"/>
        <rFont val="Arial"/>
        <family val="2"/>
      </rPr>
      <t>Генеральнь</t>
    </r>
    <r>
      <rPr>
        <sz val="6"/>
        <rFont val="Arial"/>
        <family val="2"/>
      </rPr>
      <t>1</t>
    </r>
    <r>
      <rPr>
        <b/>
        <sz val="6"/>
        <rFont val="Arial"/>
        <family val="2"/>
      </rPr>
      <t>й директор автодилера «Атлант-М», развивает бизнес компании на Украине</t>
    </r>
  </si>
  <si>
    <r>
      <rPr>
        <b/>
        <sz val="6"/>
        <rFont val="Arial"/>
        <family val="2"/>
      </rPr>
      <t>Олег Хусаенов</t>
    </r>
  </si>
  <si>
    <r>
      <rPr>
        <b/>
        <sz val="6"/>
        <rFont val="Arial"/>
        <family val="2"/>
      </rPr>
      <t>Председатель совета директоров автодилера «Атлант-М», также возглавляет УК«Зубр Капитал»</t>
    </r>
  </si>
  <si>
    <r>
      <rPr>
        <b/>
        <sz val="6"/>
        <rFont val="Arial"/>
        <family val="2"/>
      </rPr>
      <t>Олег Бойко</t>
    </r>
  </si>
  <si>
    <r>
      <rPr>
        <b/>
        <sz val="6"/>
        <rFont val="Arial"/>
        <family val="2"/>
      </rPr>
      <t>0,16*</t>
    </r>
  </si>
  <si>
    <r>
      <rPr>
        <sz val="6"/>
        <rFont val="Arial"/>
        <family val="2"/>
      </rPr>
      <t xml:space="preserve">■ </t>
    </r>
    <r>
      <rPr>
        <b/>
        <sz val="8"/>
        <rFont val="Arial"/>
        <family val="2"/>
      </rPr>
      <t>15</t>
    </r>
    <r>
      <rPr>
        <sz val="6"/>
        <rFont val="Arial"/>
        <family val="2"/>
      </rPr>
      <t xml:space="preserve"> </t>
    </r>
    <r>
      <rPr>
        <i/>
        <sz val="9"/>
        <rFont val="Arial"/>
        <family val="2"/>
      </rPr>
      <t>W</t>
    </r>
  </si>
  <si>
    <r>
      <rPr>
        <b/>
        <sz val="6"/>
        <rFont val="Arial"/>
        <family val="2"/>
      </rPr>
      <t xml:space="preserve">Владелец инвестиционного холдинга </t>
    </r>
    <r>
      <rPr>
        <b/>
        <sz val="6"/>
        <rFont val="Arial"/>
        <family val="2"/>
      </rPr>
      <t>Finstar</t>
    </r>
  </si>
  <si>
    <r>
      <rPr>
        <b/>
        <sz val="6"/>
        <rFont val="Arial"/>
        <family val="2"/>
      </rPr>
      <t>Константин Григоришин</t>
    </r>
  </si>
  <si>
    <r>
      <rPr>
        <sz val="6"/>
        <rFont val="Arial"/>
        <family val="2"/>
      </rPr>
      <t>!</t>
    </r>
  </si>
  <si>
    <r>
      <rPr>
        <b/>
        <sz val="6"/>
        <rFont val="Arial"/>
        <family val="2"/>
      </rPr>
      <t xml:space="preserve">Российский бизнесмен, владеющий украинской </t>
    </r>
    <r>
      <rPr>
        <b/>
        <sz val="6"/>
        <rFont val="Arial"/>
        <family val="2"/>
      </rPr>
      <t>Energy Standard Group</t>
    </r>
  </si>
  <si>
    <r>
      <rPr>
        <b/>
        <sz val="6"/>
        <rFont val="Arial"/>
        <family val="2"/>
      </rPr>
      <t>Валентин Завадников</t>
    </r>
  </si>
  <si>
    <r>
      <rPr>
        <sz val="7"/>
        <rFont val="AppleGothic"/>
      </rPr>
      <t>0</t>
    </r>
    <r>
      <rPr>
        <sz val="6"/>
        <rFont val="Arial"/>
        <family val="2"/>
      </rPr>
      <t>‘</t>
    </r>
  </si>
  <si>
    <r>
      <rPr>
        <sz val="11"/>
        <rFont val="Arial"/>
        <family val="2"/>
      </rPr>
      <t xml:space="preserve">tr </t>
    </r>
    <r>
      <rPr>
        <i/>
        <sz val="10"/>
        <rFont val="Arial"/>
        <family val="2"/>
      </rPr>
      <t>ж</t>
    </r>
  </si>
  <si>
    <r>
      <rPr>
        <b/>
        <sz val="6"/>
        <rFont val="Arial"/>
        <family val="2"/>
      </rPr>
      <t>Член Совета федерации, совладепец «Синергии»</t>
    </r>
  </si>
  <si>
    <r>
      <rPr>
        <b/>
        <sz val="6"/>
        <rFont val="Arial"/>
        <family val="2"/>
      </rPr>
      <t>Сергей Кишилов</t>
    </r>
  </si>
  <si>
    <r>
      <rPr>
        <b/>
        <sz val="6"/>
        <rFont val="Arial"/>
        <family val="2"/>
      </rPr>
      <t>в</t>
    </r>
  </si>
  <si>
    <r>
      <rPr>
        <b/>
        <sz val="6"/>
        <rFont val="Arial"/>
        <family val="2"/>
      </rPr>
      <t xml:space="preserve">Владелец нефтегрейдера </t>
    </r>
    <r>
      <rPr>
        <b/>
        <sz val="6"/>
        <rFont val="Arial"/>
        <family val="2"/>
      </rPr>
      <t>Sunimex Handels</t>
    </r>
  </si>
  <si>
    <r>
      <rPr>
        <b/>
        <sz val="6"/>
        <rFont val="Arial"/>
        <family val="2"/>
      </rPr>
      <t>Сергей Когогин</t>
    </r>
  </si>
  <si>
    <r>
      <rPr>
        <b/>
        <sz val="6"/>
        <rFont val="Arial"/>
        <family val="2"/>
      </rPr>
      <t>«ч</t>
    </r>
  </si>
  <si>
    <r>
      <rPr>
        <b/>
        <sz val="6"/>
        <rFont val="Arial"/>
        <family val="2"/>
      </rPr>
      <t>о</t>
    </r>
  </si>
  <si>
    <r>
      <rPr>
        <b/>
        <sz val="6"/>
        <rFont val="Arial"/>
        <family val="2"/>
      </rPr>
      <t xml:space="preserve">Гендиректор «Камаза», считающийся его </t>
    </r>
    <r>
      <rPr>
        <b/>
        <sz val="6"/>
        <rFont val="Arial"/>
        <family val="2"/>
      </rPr>
      <t xml:space="preserve">ocHOBHbiM </t>
    </r>
    <r>
      <rPr>
        <b/>
        <sz val="6"/>
        <rFont val="Arial"/>
        <family val="2"/>
      </rPr>
      <t>владельцем</t>
    </r>
  </si>
  <si>
    <r>
      <rPr>
        <b/>
        <sz val="6"/>
        <rFont val="Arial"/>
        <family val="2"/>
      </rPr>
      <t>н</t>
    </r>
  </si>
  <si>
    <r>
      <rPr>
        <b/>
        <sz val="6"/>
        <rFont val="Arial"/>
        <family val="2"/>
      </rPr>
      <t>Константин Малофеев</t>
    </r>
  </si>
  <si>
    <r>
      <rPr>
        <b/>
        <sz val="6"/>
        <rFont val="Arial"/>
        <family val="2"/>
      </rPr>
      <t>*</t>
    </r>
  </si>
  <si>
    <r>
      <rPr>
        <b/>
        <sz val="6"/>
        <rFont val="Arial"/>
        <family val="2"/>
      </rPr>
      <t xml:space="preserve">Управляющий партнер </t>
    </r>
    <r>
      <rPr>
        <b/>
        <sz val="6"/>
        <rFont val="Arial"/>
        <family val="2"/>
      </rPr>
      <t>Marshall Capital Partners</t>
    </r>
  </si>
  <si>
    <r>
      <rPr>
        <b/>
        <sz val="6"/>
        <rFont val="Arial"/>
        <family val="2"/>
      </rPr>
      <t>Симан Поваренкин</t>
    </r>
  </si>
  <si>
    <r>
      <rPr>
        <sz val="7"/>
        <rFont val="AppleGothic"/>
      </rPr>
      <t>0</t>
    </r>
    <r>
      <rPr>
        <sz val="6"/>
        <rFont val="Arial"/>
        <family val="2"/>
      </rPr>
      <t>'</t>
    </r>
  </si>
  <si>
    <r>
      <rPr>
        <i/>
        <sz val="10"/>
        <rFont val="Arial"/>
        <family val="2"/>
      </rPr>
      <t>i*</t>
    </r>
  </si>
  <si>
    <r>
      <rPr>
        <b/>
        <sz val="6"/>
        <rFont val="Arial"/>
        <family val="2"/>
      </rPr>
      <t>Зкс-партнер Сергея Генералова (№ 55), владелец «Геопромайнинг»</t>
    </r>
  </si>
  <si>
    <r>
      <rPr>
        <b/>
        <sz val="6"/>
        <rFont val="Arial"/>
        <family val="2"/>
      </rPr>
      <t>Леонид Рейман</t>
    </r>
  </si>
  <si>
    <r>
      <rPr>
        <b/>
        <sz val="6"/>
        <rFont val="Arial"/>
        <family val="2"/>
      </rPr>
      <t xml:space="preserve">Зкс-министр связи, соинвестор фонда </t>
    </r>
    <r>
      <rPr>
        <b/>
        <sz val="6"/>
        <rFont val="Arial"/>
        <family val="2"/>
      </rPr>
      <t>NGI</t>
    </r>
  </si>
  <si>
    <r>
      <rPr>
        <b/>
        <sz val="6"/>
        <rFont val="Arial"/>
        <family val="2"/>
      </rPr>
      <t>Рашид Сардаров</t>
    </r>
  </si>
  <si>
    <r>
      <rPr>
        <b/>
        <sz val="6"/>
        <rFont val="Arial"/>
        <family val="2"/>
      </rPr>
      <t>Президент и владелец Южно-Уральской промьнлленной компании</t>
    </r>
  </si>
  <si>
    <r>
      <rPr>
        <b/>
        <sz val="6"/>
        <rFont val="Arial"/>
        <family val="2"/>
      </rPr>
      <t>Алексей Федорьтев</t>
    </r>
  </si>
  <si>
    <r>
      <rPr>
        <i/>
        <sz val="10"/>
        <rFont val="Arial"/>
        <family val="2"/>
      </rPr>
      <t>\</t>
    </r>
  </si>
  <si>
    <r>
      <rPr>
        <b/>
        <sz val="6"/>
        <rFont val="Arial"/>
        <family val="2"/>
      </rPr>
      <t xml:space="preserve">Собственник трейдера </t>
    </r>
    <r>
      <rPr>
        <b/>
        <sz val="6"/>
        <rFont val="Arial"/>
        <family val="2"/>
      </rPr>
      <t>Fedcominvest</t>
    </r>
  </si>
  <si>
    <r>
      <rPr>
        <sz val="6"/>
        <rFont val="Arial"/>
        <family val="2"/>
      </rPr>
      <t>Сергей Савицкий</t>
    </r>
  </si>
  <si>
    <r>
      <rPr>
        <sz val="6"/>
        <rFont val="Arial"/>
        <family val="2"/>
      </rPr>
      <t>Олег Хусаенов</t>
    </r>
  </si>
  <si>
    <r>
      <rPr>
        <sz val="6"/>
        <rFont val="Arial"/>
        <family val="2"/>
      </rPr>
      <t>Олег Бойко</t>
    </r>
  </si>
  <si>
    <r>
      <rPr>
        <sz val="6"/>
        <rFont val="Arial"/>
        <family val="2"/>
      </rPr>
      <t>Константин Григоришин</t>
    </r>
  </si>
  <si>
    <r>
      <rPr>
        <sz val="6"/>
        <rFont val="Arial"/>
        <family val="2"/>
      </rPr>
      <t>Валентин Завадников</t>
    </r>
  </si>
  <si>
    <r>
      <rPr>
        <sz val="6"/>
        <rFont val="Arial"/>
        <family val="2"/>
      </rPr>
      <t>Сергей Кишилов</t>
    </r>
  </si>
  <si>
    <r>
      <rPr>
        <sz val="6"/>
        <rFont val="Arial"/>
        <family val="2"/>
      </rPr>
      <t>Сергей Когогин</t>
    </r>
  </si>
  <si>
    <r>
      <rPr>
        <sz val="6"/>
        <rFont val="Arial"/>
        <family val="2"/>
      </rPr>
      <t>Константин Малофеев</t>
    </r>
  </si>
  <si>
    <r>
      <rPr>
        <sz val="6"/>
        <rFont val="Arial"/>
        <family val="2"/>
      </rPr>
      <t>Симан Поваренкин</t>
    </r>
  </si>
  <si>
    <r>
      <rPr>
        <sz val="6"/>
        <rFont val="Arial"/>
        <family val="2"/>
      </rPr>
      <t>Леонид Рейман</t>
    </r>
  </si>
  <si>
    <r>
      <rPr>
        <sz val="6"/>
        <rFont val="Arial"/>
        <family val="2"/>
      </rPr>
      <t>Рашид Сардаров</t>
    </r>
  </si>
  <si>
    <r>
      <rPr>
        <sz val="6"/>
        <rFont val="Arial"/>
        <family val="2"/>
      </rPr>
      <t>Алексей Федорьтев</t>
    </r>
  </si>
  <si>
    <r>
      <rPr>
        <sz val="6"/>
        <rFont val="Arial"/>
        <family val="2"/>
      </rPr>
      <t xml:space="preserve">Александр Булочник </t>
    </r>
  </si>
  <si>
    <t>comment: in publication 5,1 bln.RUB; changed to 5,2</t>
  </si>
  <si>
    <t>comment: value estimate of 0,16bln.USD is only provisional: "they have a significant fortune exceeding $ 0.16 billion, but a more accurate estimate is not possible."</t>
  </si>
  <si>
    <t>FINANS journal RICH LIST</t>
  </si>
  <si>
    <t>http://m2011.finansmag.ru</t>
  </si>
  <si>
    <t>Vladimir Lisin</t>
  </si>
  <si>
    <t>Mikhail Prokhorov</t>
  </si>
  <si>
    <t>Alisher Usmanov</t>
  </si>
  <si>
    <t>Oleg Deripaska</t>
  </si>
  <si>
    <t>Roman Abramovich</t>
  </si>
  <si>
    <t>Alexey Mordashov</t>
  </si>
  <si>
    <t>Suleiman Kerimov</t>
  </si>
  <si>
    <t>Mikhail Fridman</t>
  </si>
  <si>
    <t>Vladimir Potanin</t>
  </si>
  <si>
    <t>Vagit Alekperov</t>
  </si>
  <si>
    <t>Viktor Vekselberg</t>
  </si>
  <si>
    <t>Victor Rashnikov</t>
  </si>
  <si>
    <t>Herman Khan</t>
  </si>
  <si>
    <t>Dmitry Rshbolovlev</t>
  </si>
  <si>
    <t>Leonid Mikhelson</t>
  </si>
  <si>
    <t>Iskandar Mahmudov</t>
  </si>
  <si>
    <t>Gennady Timchenko</t>
  </si>
  <si>
    <t>Andrey Melnichenko</t>
  </si>
  <si>
    <t>Alexey Kuzmichev</t>
  </si>
  <si>
    <t>Vladimir Evtushenkov</t>
  </si>
  <si>
    <t>Alexander Abramov</t>
  </si>
  <si>
    <t>Igor Zyuzin</t>
  </si>
  <si>
    <t>Andrey Skoch</t>
  </si>
  <si>
    <t>Sergey Galitsky</t>
  </si>
  <si>
    <t>Sergey Popov</t>
  </si>
  <si>
    <t>Leonid Fedun</t>
  </si>
  <si>
    <t>Boris Ivanishvili</t>
  </si>
  <si>
    <t>Nikolay Tsvetkov</t>
  </si>
  <si>
    <t>Vadim Novinsky</t>
  </si>
  <si>
    <t>Filaret Galchev</t>
  </si>
  <si>
    <t>Andrei Kositsht</t>
  </si>
  <si>
    <t>Andrey Guriev</t>
  </si>
  <si>
    <t>Dmitry Pumpyansky</t>
  </si>
  <si>
    <t>Vasily Anisimov</t>
  </si>
  <si>
    <t>Peter Aven</t>
  </si>
  <si>
    <t>Mikhail Gutseriev</t>
  </si>
  <si>
    <t>Alexander Frolov</t>
  </si>
  <si>
    <t>Igor Altushkin</t>
  </si>
  <si>
    <t>Andrey Molchanov</t>
  </si>
  <si>
    <t>Alexander Lebedev</t>
  </si>
  <si>
    <t>Ziyavudin Magomedov</t>
  </si>
  <si>
    <t>Anatoly Sedsh</t>
  </si>
  <si>
    <t>Alexey Ananiev</t>
  </si>
  <si>
    <t>Dmitry Ananyev</t>
  </si>
  <si>
    <t>Igor Kesaev</t>
  </si>
  <si>
    <t>Alexander Mamut</t>
  </si>
  <si>
    <t>Andrei Rogachev</t>
  </si>
  <si>
    <t>Leonid Simanovsky</t>
  </si>
  <si>
    <t>Ural Rakhimov</t>
  </si>
  <si>
    <t>Mikhail Balakin</t>
  </si>
  <si>
    <t>N billionaires</t>
  </si>
  <si>
    <t>Total wealth</t>
  </si>
  <si>
    <t>Lower threshold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</si>
</sst>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0"/>
      <name val="Arial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9"/>
      <name val="Arial"/>
      <family val="2"/>
    </font>
    <font>
      <b/>
      <i/>
      <sz val="6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1"/>
      <name val="Arial"/>
      <family val="2"/>
    </font>
    <font>
      <b/>
      <sz val="14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i/>
      <sz val="12"/>
      <name val="Courier New"/>
      <family val="3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b/>
      <sz val="13"/>
      <name val="Arial"/>
      <family val="2"/>
    </font>
    <font>
      <b/>
      <i/>
      <sz val="11"/>
      <name val="Arial"/>
      <family val="2"/>
    </font>
    <font>
      <sz val="7"/>
      <name val="AppleGothic"/>
    </font>
    <font>
      <i/>
      <sz val="9"/>
      <name val="Arial"/>
      <family val="2"/>
    </font>
    <font>
      <sz val="9"/>
      <color indexed="81"/>
      <name val="Arial"/>
      <family val="2"/>
    </font>
    <font>
      <b/>
      <sz val="9"/>
      <color indexed="8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1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78"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justify" vertical="top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justify" vertical="top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justify" vertical="center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top" indent="1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top"/>
    </xf>
    <xf numFmtId="0" fontId="0" fillId="0" borderId="22" xfId="0" applyBorder="1" applyAlignment="1">
      <alignment horizontal="left" wrapTex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justify"/>
    </xf>
    <xf numFmtId="0" fontId="0" fillId="0" borderId="26" xfId="0" applyBorder="1" applyAlignment="1">
      <alignment horizontal="left" vertical="top" indent="1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 wrapText="1"/>
    </xf>
    <xf numFmtId="0" fontId="0" fillId="0" borderId="30" xfId="0" applyBorder="1" applyAlignment="1">
      <alignment horizontal="left" vertical="top" indent="1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center" wrapText="1"/>
    </xf>
    <xf numFmtId="0" fontId="0" fillId="0" borderId="34" xfId="0" applyBorder="1" applyAlignment="1">
      <alignment horizontal="left" vertical="top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 indent="1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 indent="1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vertical="top"/>
    </xf>
    <xf numFmtId="0" fontId="0" fillId="0" borderId="44" xfId="0" applyBorder="1" applyAlignment="1">
      <alignment horizontal="left" vertical="center" wrapText="1" inden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indent="1"/>
    </xf>
    <xf numFmtId="0" fontId="0" fillId="0" borderId="51" xfId="0" applyBorder="1" applyAlignment="1">
      <alignment horizontal="left" vertical="top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 wrapText="1" indent="1"/>
    </xf>
    <xf numFmtId="0" fontId="0" fillId="0" borderId="54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56" xfId="0" applyBorder="1" applyAlignment="1">
      <alignment horizontal="left" wrapText="1" indent="1"/>
    </xf>
    <xf numFmtId="0" fontId="0" fillId="0" borderId="57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0" xfId="0" applyBorder="1" applyAlignment="1">
      <alignment horizontal="right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 indent="1"/>
    </xf>
    <xf numFmtId="0" fontId="0" fillId="0" borderId="69" xfId="0" applyBorder="1" applyAlignment="1">
      <alignment horizontal="right" vertical="center"/>
    </xf>
    <xf numFmtId="0" fontId="0" fillId="0" borderId="70" xfId="0" applyBorder="1" applyAlignment="1">
      <alignment horizontal="right" vertical="center"/>
    </xf>
    <xf numFmtId="0" fontId="0" fillId="0" borderId="72" xfId="0" applyBorder="1" applyAlignment="1">
      <alignment horizontal="left" vertical="top"/>
    </xf>
    <xf numFmtId="0" fontId="0" fillId="0" borderId="73" xfId="0" applyBorder="1" applyAlignment="1">
      <alignment horizontal="left" vertical="top" indent="1"/>
    </xf>
    <xf numFmtId="0" fontId="0" fillId="0" borderId="75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justify" wrapText="1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0" fontId="0" fillId="0" borderId="81" xfId="0" applyBorder="1" applyAlignment="1">
      <alignment horizontal="justify" vertical="center" wrapText="1"/>
    </xf>
    <xf numFmtId="0" fontId="0" fillId="0" borderId="82" xfId="0" applyBorder="1" applyAlignment="1">
      <alignment horizontal="right" vertical="top"/>
    </xf>
    <xf numFmtId="0" fontId="0" fillId="0" borderId="83" xfId="0" applyBorder="1" applyAlignment="1">
      <alignment horizontal="left" vertical="top"/>
    </xf>
    <xf numFmtId="0" fontId="0" fillId="0" borderId="84" xfId="0" applyBorder="1" applyAlignment="1">
      <alignment horizontal="left"/>
    </xf>
    <xf numFmtId="0" fontId="0" fillId="0" borderId="85" xfId="0" applyBorder="1" applyAlignment="1">
      <alignment vertical="top"/>
    </xf>
    <xf numFmtId="0" fontId="0" fillId="0" borderId="86" xfId="0" applyBorder="1" applyAlignment="1">
      <alignment horizontal="right"/>
    </xf>
    <xf numFmtId="0" fontId="0" fillId="0" borderId="87" xfId="0" applyBorder="1" applyAlignment="1">
      <alignment horizontal="left" vertical="top"/>
    </xf>
    <xf numFmtId="0" fontId="0" fillId="0" borderId="88" xfId="0" applyBorder="1" applyAlignment="1">
      <alignment horizontal="right"/>
    </xf>
    <xf numFmtId="0" fontId="0" fillId="0" borderId="89" xfId="0" applyBorder="1" applyAlignment="1">
      <alignment horizontal="left" vertical="top" indent="1"/>
    </xf>
    <xf numFmtId="0" fontId="0" fillId="0" borderId="90" xfId="0" applyBorder="1" applyAlignment="1">
      <alignment horizontal="left"/>
    </xf>
    <xf numFmtId="0" fontId="0" fillId="0" borderId="92" xfId="0" applyBorder="1" applyAlignment="1">
      <alignment horizontal="left" vertical="top" indent="1"/>
    </xf>
    <xf numFmtId="0" fontId="0" fillId="0" borderId="98" xfId="0" applyBorder="1" applyAlignment="1">
      <alignment horizontal="left" vertical="top" wrapText="1"/>
    </xf>
    <xf numFmtId="0" fontId="0" fillId="0" borderId="99" xfId="0" applyBorder="1" applyAlignment="1">
      <alignment horizontal="right" vertical="center"/>
    </xf>
    <xf numFmtId="0" fontId="0" fillId="0" borderId="100" xfId="0" applyBorder="1" applyAlignment="1">
      <alignment horizontal="left" vertical="center"/>
    </xf>
    <xf numFmtId="0" fontId="0" fillId="0" borderId="101" xfId="0" applyBorder="1" applyAlignment="1">
      <alignment horizontal="left" vertical="center" indent="1"/>
    </xf>
    <xf numFmtId="0" fontId="0" fillId="0" borderId="102" xfId="0" applyBorder="1" applyAlignment="1">
      <alignment horizontal="left" vertical="center" indent="1"/>
    </xf>
    <xf numFmtId="0" fontId="0" fillId="0" borderId="103" xfId="0" applyBorder="1" applyAlignment="1">
      <alignment horizontal="right" vertical="top"/>
    </xf>
    <xf numFmtId="0" fontId="0" fillId="0" borderId="104" xfId="0" applyBorder="1" applyAlignment="1">
      <alignment horizontal="left" vertical="top"/>
    </xf>
    <xf numFmtId="0" fontId="0" fillId="0" borderId="105" xfId="0" applyBorder="1" applyAlignment="1">
      <alignment horizontal="center" vertical="center"/>
    </xf>
    <xf numFmtId="0" fontId="0" fillId="0" borderId="106" xfId="0" applyBorder="1" applyAlignment="1">
      <alignment horizontal="left" indent="1"/>
    </xf>
    <xf numFmtId="0" fontId="0" fillId="0" borderId="109" xfId="0" applyBorder="1" applyAlignment="1">
      <alignment horizontal="left" vertical="top"/>
    </xf>
    <xf numFmtId="0" fontId="0" fillId="0" borderId="110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center" vertical="center"/>
    </xf>
    <xf numFmtId="0" fontId="0" fillId="0" borderId="114" xfId="0" applyBorder="1" applyAlignment="1">
      <alignment horizontal="left" vertical="center" indent="1"/>
    </xf>
    <xf numFmtId="0" fontId="0" fillId="0" borderId="115" xfId="0" applyBorder="1" applyAlignment="1">
      <alignment horizontal="right" vertical="top"/>
    </xf>
    <xf numFmtId="0" fontId="0" fillId="0" borderId="116" xfId="0" applyBorder="1" applyAlignment="1">
      <alignment horizontal="left" vertical="top"/>
    </xf>
    <xf numFmtId="0" fontId="0" fillId="0" borderId="117" xfId="0" applyBorder="1" applyAlignment="1">
      <alignment horizontal="justify" vertical="top"/>
    </xf>
    <xf numFmtId="0" fontId="0" fillId="0" borderId="118" xfId="0" applyBorder="1" applyAlignment="1">
      <alignment horizontal="right" vertical="center"/>
    </xf>
    <xf numFmtId="0" fontId="0" fillId="0" borderId="119" xfId="0" applyBorder="1" applyAlignment="1">
      <alignment horizontal="left" vertical="center" indent="1"/>
    </xf>
    <xf numFmtId="0" fontId="0" fillId="0" borderId="121" xfId="0" applyBorder="1" applyAlignment="1">
      <alignment horizontal="justify" wrapText="1"/>
    </xf>
    <xf numFmtId="0" fontId="0" fillId="0" borderId="122" xfId="0" applyBorder="1" applyAlignment="1">
      <alignment horizontal="left" vertical="center"/>
    </xf>
    <xf numFmtId="0" fontId="0" fillId="0" borderId="123" xfId="0" applyBorder="1" applyAlignment="1">
      <alignment horizontal="left" vertical="center" indent="1"/>
    </xf>
    <xf numFmtId="0" fontId="0" fillId="0" borderId="124" xfId="0" applyBorder="1" applyAlignment="1">
      <alignment horizontal="left" vertical="top"/>
    </xf>
    <xf numFmtId="0" fontId="0" fillId="0" borderId="125" xfId="0" applyBorder="1" applyAlignment="1">
      <alignment horizontal="left" vertical="center"/>
    </xf>
    <xf numFmtId="0" fontId="0" fillId="0" borderId="129" xfId="0" applyBorder="1" applyAlignment="1">
      <alignment horizontal="right" vertical="center"/>
    </xf>
    <xf numFmtId="0" fontId="0" fillId="0" borderId="130" xfId="0" applyBorder="1" applyAlignment="1">
      <alignment horizontal="left" vertical="top" wrapText="1" indent="1"/>
    </xf>
    <xf numFmtId="0" fontId="0" fillId="0" borderId="131" xfId="0" applyBorder="1" applyAlignment="1">
      <alignment horizontal="left" vertical="center"/>
    </xf>
    <xf numFmtId="0" fontId="0" fillId="0" borderId="132" xfId="0" applyBorder="1" applyAlignment="1">
      <alignment horizontal="right" vertical="center"/>
    </xf>
    <xf numFmtId="0" fontId="0" fillId="0" borderId="133" xfId="0" applyBorder="1" applyAlignment="1">
      <alignment horizontal="left" vertical="center" indent="1"/>
    </xf>
    <xf numFmtId="0" fontId="0" fillId="0" borderId="134" xfId="0" applyBorder="1" applyAlignment="1">
      <alignment horizontal="left" vertical="center" indent="1"/>
    </xf>
    <xf numFmtId="0" fontId="0" fillId="0" borderId="135" xfId="0" applyBorder="1" applyAlignment="1">
      <alignment horizontal="left" vertical="center"/>
    </xf>
    <xf numFmtId="0" fontId="0" fillId="0" borderId="137" xfId="0" applyBorder="1" applyAlignment="1">
      <alignment horizontal="left" vertical="top"/>
    </xf>
    <xf numFmtId="0" fontId="0" fillId="0" borderId="138" xfId="0" applyBorder="1" applyAlignment="1">
      <alignment horizontal="left" vertical="center"/>
    </xf>
    <xf numFmtId="0" fontId="0" fillId="0" borderId="139" xfId="0" applyBorder="1" applyAlignment="1">
      <alignment horizontal="left" vertical="center"/>
    </xf>
    <xf numFmtId="0" fontId="0" fillId="0" borderId="140" xfId="0" applyBorder="1" applyAlignment="1">
      <alignment horizontal="left" indent="1"/>
    </xf>
    <xf numFmtId="0" fontId="0" fillId="0" borderId="141" xfId="0" applyBorder="1" applyAlignment="1">
      <alignment horizontal="left" vertical="top"/>
    </xf>
    <xf numFmtId="0" fontId="0" fillId="0" borderId="144" xfId="0" applyBorder="1" applyAlignment="1">
      <alignment horizontal="left" vertical="center" indent="1"/>
    </xf>
    <xf numFmtId="0" fontId="0" fillId="0" borderId="145" xfId="0" applyBorder="1" applyAlignment="1">
      <alignment horizontal="left" vertical="top"/>
    </xf>
    <xf numFmtId="0" fontId="0" fillId="0" borderId="146" xfId="0" applyBorder="1" applyAlignment="1">
      <alignment horizontal="right" vertical="center"/>
    </xf>
    <xf numFmtId="0" fontId="0" fillId="0" borderId="147" xfId="0" applyBorder="1" applyAlignment="1">
      <alignment horizontal="left" vertical="center"/>
    </xf>
    <xf numFmtId="0" fontId="0" fillId="0" borderId="148" xfId="0" applyBorder="1" applyAlignment="1">
      <alignment horizontal="left" vertical="center"/>
    </xf>
    <xf numFmtId="0" fontId="0" fillId="0" borderId="150" xfId="0" applyBorder="1" applyAlignment="1">
      <alignment horizontal="left" vertical="center" indent="1"/>
    </xf>
    <xf numFmtId="0" fontId="0" fillId="0" borderId="152" xfId="0" applyBorder="1" applyAlignment="1">
      <alignment horizontal="left" vertical="top"/>
    </xf>
    <xf numFmtId="0" fontId="0" fillId="0" borderId="153" xfId="0" applyBorder="1" applyAlignment="1">
      <alignment horizontal="left" vertical="center"/>
    </xf>
    <xf numFmtId="0" fontId="0" fillId="0" borderId="154" xfId="0" applyBorder="1" applyAlignment="1">
      <alignment horizontal="left" vertical="center"/>
    </xf>
    <xf numFmtId="0" fontId="0" fillId="0" borderId="155" xfId="0" applyBorder="1" applyAlignment="1">
      <alignment horizontal="center" vertical="center"/>
    </xf>
    <xf numFmtId="0" fontId="0" fillId="0" borderId="157" xfId="0" applyBorder="1" applyAlignment="1">
      <alignment horizontal="right" vertical="top"/>
    </xf>
    <xf numFmtId="0" fontId="0" fillId="0" borderId="158" xfId="0" applyBorder="1" applyAlignment="1">
      <alignment horizontal="left" indent="1"/>
    </xf>
    <xf numFmtId="0" fontId="0" fillId="0" borderId="159" xfId="0" applyBorder="1" applyAlignment="1">
      <alignment horizontal="left" vertical="center"/>
    </xf>
    <xf numFmtId="0" fontId="0" fillId="0" borderId="160" xfId="0" applyBorder="1" applyAlignment="1">
      <alignment horizontal="left" vertical="center"/>
    </xf>
    <xf numFmtId="0" fontId="0" fillId="0" borderId="161" xfId="0" applyBorder="1" applyAlignment="1">
      <alignment horizontal="left" vertical="top" indent="1"/>
    </xf>
    <xf numFmtId="0" fontId="0" fillId="0" borderId="162" xfId="0" applyBorder="1" applyAlignment="1">
      <alignment horizontal="right" vertical="center"/>
    </xf>
    <xf numFmtId="0" fontId="0" fillId="0" borderId="165" xfId="0" applyBorder="1" applyAlignment="1">
      <alignment horizontal="left" vertical="center" indent="1"/>
    </xf>
    <xf numFmtId="0" fontId="0" fillId="0" borderId="166" xfId="0" applyBorder="1" applyAlignment="1">
      <alignment horizontal="right" vertical="top"/>
    </xf>
    <xf numFmtId="0" fontId="0" fillId="0" borderId="167" xfId="0" applyBorder="1" applyAlignment="1">
      <alignment horizontal="left" vertical="top"/>
    </xf>
    <xf numFmtId="0" fontId="0" fillId="0" borderId="169" xfId="0" applyBorder="1" applyAlignment="1">
      <alignment horizontal="left"/>
    </xf>
    <xf numFmtId="0" fontId="0" fillId="0" borderId="171" xfId="0" applyBorder="1" applyAlignment="1">
      <alignment horizontal="right" vertical="center"/>
    </xf>
    <xf numFmtId="0" fontId="0" fillId="0" borderId="172" xfId="0" applyBorder="1" applyAlignment="1">
      <alignment horizontal="left" vertical="center"/>
    </xf>
    <xf numFmtId="0" fontId="0" fillId="0" borderId="173" xfId="0" applyBorder="1" applyAlignment="1">
      <alignment horizontal="left" vertical="center" wrapText="1" indent="1"/>
    </xf>
    <xf numFmtId="0" fontId="0" fillId="0" borderId="174" xfId="0" applyBorder="1" applyAlignment="1">
      <alignment horizontal="left" vertical="center"/>
    </xf>
    <xf numFmtId="0" fontId="0" fillId="0" borderId="176" xfId="0" applyBorder="1" applyAlignment="1">
      <alignment horizontal="left"/>
    </xf>
    <xf numFmtId="0" fontId="0" fillId="0" borderId="178" xfId="0" applyBorder="1" applyAlignment="1">
      <alignment horizontal="left" indent="1"/>
    </xf>
    <xf numFmtId="0" fontId="0" fillId="0" borderId="179" xfId="0" applyBorder="1" applyAlignment="1">
      <alignment horizontal="left" vertical="center" indent="1"/>
    </xf>
    <xf numFmtId="0" fontId="0" fillId="0" borderId="180" xfId="0" applyBorder="1" applyAlignment="1">
      <alignment horizontal="right" vertical="top"/>
    </xf>
    <xf numFmtId="0" fontId="0" fillId="0" borderId="181" xfId="0" applyBorder="1" applyAlignment="1">
      <alignment horizontal="left" vertical="center"/>
    </xf>
    <xf numFmtId="0" fontId="0" fillId="0" borderId="182" xfId="0" applyBorder="1" applyAlignment="1">
      <alignment horizontal="left" vertical="center"/>
    </xf>
    <xf numFmtId="0" fontId="0" fillId="0" borderId="183" xfId="0" applyBorder="1" applyAlignment="1">
      <alignment horizontal="left" vertical="center"/>
    </xf>
    <xf numFmtId="0" fontId="0" fillId="0" borderId="184" xfId="0" applyBorder="1" applyAlignment="1">
      <alignment horizontal="left" vertical="center"/>
    </xf>
    <xf numFmtId="0" fontId="0" fillId="0" borderId="185" xfId="0" applyBorder="1" applyAlignment="1">
      <alignment horizontal="left" vertical="center" indent="1"/>
    </xf>
    <xf numFmtId="0" fontId="0" fillId="0" borderId="186" xfId="0" applyBorder="1" applyAlignment="1">
      <alignment horizontal="right" vertical="center"/>
    </xf>
    <xf numFmtId="0" fontId="0" fillId="0" borderId="187" xfId="0" applyBorder="1" applyAlignment="1">
      <alignment horizontal="left" wrapText="1" indent="1"/>
    </xf>
    <xf numFmtId="0" fontId="0" fillId="0" borderId="188" xfId="0" applyBorder="1" applyAlignment="1">
      <alignment horizontal="left" vertical="center"/>
    </xf>
    <xf numFmtId="0" fontId="0" fillId="0" borderId="190" xfId="0" applyBorder="1" applyAlignment="1">
      <alignment horizontal="justify" vertical="center"/>
    </xf>
    <xf numFmtId="0" fontId="0" fillId="0" borderId="191" xfId="0" applyBorder="1" applyAlignment="1">
      <alignment horizontal="left" vertical="top"/>
    </xf>
    <xf numFmtId="0" fontId="0" fillId="0" borderId="192" xfId="0" applyBorder="1" applyAlignment="1">
      <alignment horizontal="right" vertical="center"/>
    </xf>
    <xf numFmtId="0" fontId="0" fillId="0" borderId="193" xfId="0" applyBorder="1" applyAlignment="1">
      <alignment horizontal="right" vertical="center"/>
    </xf>
    <xf numFmtId="0" fontId="0" fillId="0" borderId="194" xfId="0" applyBorder="1" applyAlignment="1">
      <alignment horizontal="left" vertical="center" indent="2"/>
    </xf>
    <xf numFmtId="0" fontId="0" fillId="0" borderId="195" xfId="0" applyBorder="1" applyAlignment="1">
      <alignment horizontal="right" vertical="top"/>
    </xf>
    <xf numFmtId="0" fontId="0" fillId="0" borderId="196" xfId="0" applyBorder="1" applyAlignment="1">
      <alignment horizontal="right" vertical="top"/>
    </xf>
    <xf numFmtId="0" fontId="0" fillId="0" borderId="197" xfId="0" applyBorder="1" applyAlignment="1">
      <alignment horizontal="left" vertical="top"/>
    </xf>
    <xf numFmtId="0" fontId="0" fillId="0" borderId="199" xfId="0" applyBorder="1" applyAlignment="1">
      <alignment horizontal="right" vertical="center"/>
    </xf>
    <xf numFmtId="0" fontId="0" fillId="0" borderId="200" xfId="0" applyBorder="1" applyAlignment="1">
      <alignment horizontal="left" vertical="center"/>
    </xf>
    <xf numFmtId="0" fontId="0" fillId="0" borderId="201" xfId="0" applyBorder="1" applyAlignment="1">
      <alignment horizontal="left" vertical="center"/>
    </xf>
    <xf numFmtId="0" fontId="0" fillId="0" borderId="202" xfId="0" applyBorder="1" applyAlignment="1">
      <alignment horizontal="left" vertical="center"/>
    </xf>
    <xf numFmtId="0" fontId="0" fillId="0" borderId="203" xfId="0" applyBorder="1" applyAlignment="1">
      <alignment horizontal="left" vertical="center"/>
    </xf>
    <xf numFmtId="0" fontId="0" fillId="0" borderId="204" xfId="0" applyBorder="1" applyAlignment="1">
      <alignment horizontal="left" vertical="center"/>
    </xf>
    <xf numFmtId="0" fontId="0" fillId="0" borderId="205" xfId="0" applyBorder="1" applyAlignment="1">
      <alignment horizontal="left" vertical="center"/>
    </xf>
    <xf numFmtId="0" fontId="0" fillId="0" borderId="206" xfId="0" applyBorder="1" applyAlignment="1">
      <alignment horizontal="right" vertical="center" wrapText="1"/>
    </xf>
    <xf numFmtId="0" fontId="0" fillId="0" borderId="207" xfId="0" applyBorder="1" applyAlignment="1">
      <alignment horizontal="left" vertical="top"/>
    </xf>
    <xf numFmtId="0" fontId="0" fillId="0" borderId="208" xfId="0" applyBorder="1" applyAlignment="1">
      <alignment horizontal="right" vertical="top"/>
    </xf>
    <xf numFmtId="0" fontId="0" fillId="0" borderId="209" xfId="0" applyBorder="1" applyAlignment="1">
      <alignment horizontal="left" vertical="top" wrapText="1"/>
    </xf>
    <xf numFmtId="0" fontId="0" fillId="0" borderId="210" xfId="0" applyBorder="1" applyAlignment="1">
      <alignment horizontal="right" vertical="center"/>
    </xf>
    <xf numFmtId="0" fontId="0" fillId="0" borderId="211" xfId="0" applyBorder="1" applyAlignment="1">
      <alignment horizontal="left" vertical="center" indent="2"/>
    </xf>
    <xf numFmtId="0" fontId="0" fillId="0" borderId="212" xfId="0" applyBorder="1" applyAlignment="1">
      <alignment horizontal="right" vertical="center"/>
    </xf>
    <xf numFmtId="0" fontId="0" fillId="0" borderId="213" xfId="0" applyBorder="1" applyAlignment="1">
      <alignment horizontal="left" vertical="top" indent="2"/>
    </xf>
    <xf numFmtId="0" fontId="0" fillId="0" borderId="214" xfId="0" applyBorder="1" applyAlignment="1">
      <alignment horizontal="left" vertical="top" indent="2"/>
    </xf>
    <xf numFmtId="0" fontId="0" fillId="0" borderId="215" xfId="0" applyBorder="1" applyAlignment="1">
      <alignment horizontal="left" vertical="center" indent="1"/>
    </xf>
    <xf numFmtId="0" fontId="0" fillId="0" borderId="216" xfId="0" applyBorder="1" applyAlignment="1">
      <alignment horizontal="left" vertical="center"/>
    </xf>
    <xf numFmtId="0" fontId="0" fillId="0" borderId="217" xfId="0" applyBorder="1" applyAlignment="1">
      <alignment horizontal="left" vertical="center"/>
    </xf>
    <xf numFmtId="0" fontId="0" fillId="0" borderId="218" xfId="0" applyBorder="1" applyAlignment="1">
      <alignment horizontal="left" vertical="center"/>
    </xf>
    <xf numFmtId="0" fontId="0" fillId="0" borderId="220" xfId="0" applyBorder="1" applyAlignment="1">
      <alignment horizontal="right"/>
    </xf>
    <xf numFmtId="0" fontId="0" fillId="0" borderId="222" xfId="0" applyBorder="1" applyAlignment="1">
      <alignment horizontal="left" vertical="top" indent="2"/>
    </xf>
    <xf numFmtId="0" fontId="0" fillId="0" borderId="223" xfId="0" applyBorder="1" applyAlignment="1">
      <alignment horizontal="left" vertical="center" indent="2"/>
    </xf>
    <xf numFmtId="0" fontId="0" fillId="0" borderId="224" xfId="0" applyBorder="1" applyAlignment="1">
      <alignment horizontal="left" vertical="center" indent="2"/>
    </xf>
    <xf numFmtId="0" fontId="0" fillId="0" borderId="225" xfId="0" applyBorder="1" applyAlignment="1">
      <alignment horizontal="left" vertical="top" indent="2"/>
    </xf>
    <xf numFmtId="0" fontId="0" fillId="0" borderId="226" xfId="0" applyBorder="1" applyAlignment="1">
      <alignment horizontal="left" vertical="center" indent="2"/>
    </xf>
    <xf numFmtId="0" fontId="0" fillId="0" borderId="227" xfId="0" applyBorder="1" applyAlignment="1">
      <alignment horizontal="left" vertical="center" indent="2"/>
    </xf>
    <xf numFmtId="0" fontId="0" fillId="0" borderId="228" xfId="0" applyBorder="1" applyAlignment="1">
      <alignment horizontal="left" vertical="center" indent="2"/>
    </xf>
    <xf numFmtId="0" fontId="0" fillId="0" borderId="229" xfId="0" applyBorder="1" applyAlignment="1">
      <alignment horizontal="left" vertical="center" indent="2"/>
    </xf>
    <xf numFmtId="0" fontId="0" fillId="0" borderId="230" xfId="0" applyBorder="1" applyAlignment="1">
      <alignment horizontal="right" vertical="top"/>
    </xf>
    <xf numFmtId="0" fontId="0" fillId="0" borderId="231" xfId="0" applyBorder="1" applyAlignment="1">
      <alignment horizontal="center" vertical="top"/>
    </xf>
    <xf numFmtId="0" fontId="0" fillId="0" borderId="232" xfId="0" applyBorder="1" applyAlignment="1">
      <alignment horizontal="left" vertical="center" indent="2"/>
    </xf>
    <xf numFmtId="0" fontId="0" fillId="0" borderId="233" xfId="0" applyBorder="1" applyAlignment="1">
      <alignment horizontal="center" vertical="center"/>
    </xf>
    <xf numFmtId="0" fontId="0" fillId="0" borderId="234" xfId="0" applyBorder="1" applyAlignment="1">
      <alignment horizontal="right" vertical="center"/>
    </xf>
    <xf numFmtId="0" fontId="0" fillId="0" borderId="235" xfId="0" applyBorder="1" applyAlignment="1">
      <alignment horizontal="right" vertical="center"/>
    </xf>
    <xf numFmtId="0" fontId="0" fillId="0" borderId="236" xfId="0" applyBorder="1" applyAlignment="1">
      <alignment horizontal="left" vertical="center"/>
    </xf>
    <xf numFmtId="0" fontId="0" fillId="0" borderId="237" xfId="0" applyBorder="1" applyAlignment="1">
      <alignment horizontal="right" vertical="top"/>
    </xf>
    <xf numFmtId="0" fontId="0" fillId="0" borderId="238" xfId="0" applyBorder="1" applyAlignment="1">
      <alignment horizontal="left" vertical="top"/>
    </xf>
    <xf numFmtId="0" fontId="0" fillId="0" borderId="239" xfId="0" applyBorder="1" applyAlignment="1">
      <alignment horizontal="center" vertical="center"/>
    </xf>
    <xf numFmtId="0" fontId="0" fillId="0" borderId="11" xfId="0" applyNumberFormat="1" applyBorder="1" applyAlignment="1">
      <alignment horizontal="left"/>
    </xf>
    <xf numFmtId="0" fontId="0" fillId="0" borderId="13" xfId="0" applyNumberFormat="1" applyBorder="1" applyAlignment="1">
      <alignment horizontal="justify" vertical="center"/>
    </xf>
    <xf numFmtId="0" fontId="0" fillId="0" borderId="16" xfId="0" applyNumberFormat="1" applyBorder="1" applyAlignment="1">
      <alignment horizontal="left" vertical="center"/>
    </xf>
    <xf numFmtId="0" fontId="0" fillId="0" borderId="12" xfId="0" applyNumberFormat="1" applyBorder="1" applyAlignment="1">
      <alignment horizontal="left" vertical="center"/>
    </xf>
    <xf numFmtId="0" fontId="0" fillId="0" borderId="19" xfId="0" applyNumberFormat="1" applyBorder="1" applyAlignment="1">
      <alignment horizontal="left" vertical="center"/>
    </xf>
    <xf numFmtId="0" fontId="0" fillId="0" borderId="24" xfId="0" applyNumberFormat="1" applyBorder="1" applyAlignment="1">
      <alignment horizontal="left"/>
    </xf>
    <xf numFmtId="0" fontId="0" fillId="0" borderId="25" xfId="0" applyNumberFormat="1" applyBorder="1" applyAlignment="1">
      <alignment horizontal="justify"/>
    </xf>
    <xf numFmtId="0" fontId="0" fillId="0" borderId="43" xfId="0" applyNumberFormat="1" applyBorder="1" applyAlignment="1">
      <alignment horizontal="left" vertical="center"/>
    </xf>
    <xf numFmtId="0" fontId="0" fillId="0" borderId="45" xfId="0" applyNumberFormat="1" applyBorder="1" applyAlignment="1">
      <alignment horizontal="center" vertical="center"/>
    </xf>
    <xf numFmtId="0" fontId="0" fillId="0" borderId="46" xfId="0" applyNumberFormat="1" applyBorder="1" applyAlignment="1">
      <alignment horizontal="left" vertical="top"/>
    </xf>
    <xf numFmtId="0" fontId="0" fillId="0" borderId="47" xfId="0" applyNumberFormat="1" applyBorder="1" applyAlignment="1">
      <alignment horizontal="center" vertical="center"/>
    </xf>
    <xf numFmtId="0" fontId="0" fillId="0" borderId="50" xfId="0" applyNumberFormat="1" applyBorder="1" applyAlignment="1">
      <alignment horizontal="center"/>
    </xf>
    <xf numFmtId="0" fontId="0" fillId="0" borderId="54" xfId="0" applyNumberFormat="1" applyBorder="1" applyAlignment="1">
      <alignment horizontal="left" vertical="center"/>
    </xf>
    <xf numFmtId="0" fontId="0" fillId="0" borderId="62" xfId="0" applyNumberFormat="1" applyBorder="1" applyAlignment="1">
      <alignment horizontal="left" vertical="center"/>
    </xf>
    <xf numFmtId="0" fontId="0" fillId="0" borderId="66" xfId="0" applyNumberFormat="1" applyBorder="1" applyAlignment="1">
      <alignment horizontal="left" vertical="center"/>
    </xf>
    <xf numFmtId="0" fontId="0" fillId="0" borderId="72" xfId="0" applyNumberFormat="1" applyBorder="1" applyAlignment="1">
      <alignment horizontal="left" vertical="top"/>
    </xf>
    <xf numFmtId="0" fontId="0" fillId="0" borderId="74" xfId="0" applyNumberFormat="1" applyBorder="1" applyAlignment="1">
      <alignment horizontal="center" vertical="top"/>
    </xf>
    <xf numFmtId="0" fontId="0" fillId="0" borderId="110" xfId="0" applyNumberFormat="1" applyBorder="1" applyAlignment="1">
      <alignment horizontal="left" vertical="center"/>
    </xf>
    <xf numFmtId="0" fontId="0" fillId="0" borderId="31" xfId="0" applyNumberFormat="1" applyBorder="1" applyAlignment="1">
      <alignment horizontal="left" vertical="top"/>
    </xf>
    <xf numFmtId="0" fontId="0" fillId="0" borderId="7" xfId="0" applyNumberFormat="1" applyBorder="1" applyAlignment="1">
      <alignment horizontal="left" vertical="top"/>
    </xf>
    <xf numFmtId="0" fontId="0" fillId="0" borderId="9" xfId="0" applyNumberFormat="1" applyBorder="1" applyAlignment="1">
      <alignment horizontal="center" vertical="top"/>
    </xf>
    <xf numFmtId="0" fontId="0" fillId="0" borderId="80" xfId="0" applyNumberFormat="1" applyBorder="1" applyAlignment="1">
      <alignment horizontal="left" vertical="center"/>
    </xf>
    <xf numFmtId="0" fontId="0" fillId="0" borderId="120" xfId="0" applyNumberFormat="1" applyBorder="1" applyAlignment="1">
      <alignment horizontal="left"/>
    </xf>
    <xf numFmtId="0" fontId="0" fillId="0" borderId="136" xfId="0" applyNumberFormat="1" applyBorder="1" applyAlignment="1">
      <alignment horizontal="right" vertical="top"/>
    </xf>
    <xf numFmtId="0" fontId="0" fillId="0" borderId="102" xfId="0" applyNumberFormat="1" applyBorder="1" applyAlignment="1">
      <alignment horizontal="left" vertical="center" indent="1"/>
    </xf>
    <xf numFmtId="0" fontId="0" fillId="0" borderId="14" xfId="0" applyNumberFormat="1" applyBorder="1" applyAlignment="1">
      <alignment horizontal="left" vertical="center" indent="1"/>
    </xf>
    <xf numFmtId="0" fontId="0" fillId="0" borderId="149" xfId="0" applyNumberFormat="1" applyBorder="1" applyAlignment="1">
      <alignment horizontal="left"/>
    </xf>
    <xf numFmtId="0" fontId="0" fillId="0" borderId="151" xfId="0" applyNumberFormat="1" applyBorder="1" applyAlignment="1">
      <alignment horizontal="left" indent="1"/>
    </xf>
    <xf numFmtId="0" fontId="0" fillId="0" borderId="148" xfId="0" applyNumberFormat="1" applyBorder="1" applyAlignment="1">
      <alignment horizontal="left" vertical="center"/>
    </xf>
    <xf numFmtId="0" fontId="0" fillId="0" borderId="153" xfId="0" applyNumberFormat="1" applyBorder="1" applyAlignment="1">
      <alignment horizontal="left" vertical="center"/>
    </xf>
    <xf numFmtId="0" fontId="0" fillId="0" borderId="164" xfId="0" applyNumberFormat="1" applyBorder="1" applyAlignment="1">
      <alignment horizontal="center" vertical="center"/>
    </xf>
    <xf numFmtId="0" fontId="0" fillId="0" borderId="176" xfId="0" applyNumberFormat="1" applyBorder="1" applyAlignment="1">
      <alignment horizontal="left"/>
    </xf>
    <xf numFmtId="0" fontId="0" fillId="0" borderId="177" xfId="0" applyNumberFormat="1" applyBorder="1" applyAlignment="1">
      <alignment horizontal="center"/>
    </xf>
    <xf numFmtId="0" fontId="0" fillId="0" borderId="92" xfId="0" applyNumberFormat="1" applyBorder="1" applyAlignment="1">
      <alignment horizontal="left" vertical="top" indent="1"/>
    </xf>
    <xf numFmtId="0" fontId="0" fillId="0" borderId="122" xfId="0" applyNumberFormat="1" applyBorder="1" applyAlignment="1">
      <alignment horizontal="left" vertical="center"/>
    </xf>
    <xf numFmtId="0" fontId="0" fillId="0" borderId="49" xfId="0" applyNumberFormat="1" applyBorder="1" applyAlignment="1">
      <alignment horizontal="left" indent="1"/>
    </xf>
    <xf numFmtId="0" fontId="0" fillId="0" borderId="189" xfId="0" applyNumberFormat="1" applyBorder="1" applyAlignment="1">
      <alignment horizontal="center"/>
    </xf>
    <xf numFmtId="0" fontId="0" fillId="0" borderId="205" xfId="0" applyNumberFormat="1" applyBorder="1" applyAlignment="1">
      <alignment horizontal="left" vertical="center"/>
    </xf>
    <xf numFmtId="0" fontId="0" fillId="0" borderId="200" xfId="0" applyNumberFormat="1" applyBorder="1" applyAlignment="1">
      <alignment horizontal="left" vertical="center"/>
    </xf>
    <xf numFmtId="0" fontId="0" fillId="0" borderId="73" xfId="0" applyNumberFormat="1" applyBorder="1" applyAlignment="1">
      <alignment horizontal="left" vertical="top" indent="1"/>
    </xf>
    <xf numFmtId="0" fontId="0" fillId="0" borderId="100" xfId="0" applyNumberFormat="1" applyBorder="1" applyAlignment="1">
      <alignment horizontal="left" vertical="center"/>
    </xf>
    <xf numFmtId="0" fontId="0" fillId="0" borderId="220" xfId="0" applyBorder="1" applyAlignment="1">
      <alignment horizontal="left" vertical="top"/>
    </xf>
    <xf numFmtId="0" fontId="0" fillId="0" borderId="220" xfId="0" applyBorder="1" applyAlignment="1">
      <alignment horizontal="justify" vertical="top" wrapText="1"/>
    </xf>
    <xf numFmtId="0" fontId="0" fillId="0" borderId="239" xfId="0" applyNumberFormat="1" applyBorder="1" applyAlignment="1">
      <alignment horizontal="left"/>
    </xf>
    <xf numFmtId="0" fontId="0" fillId="0" borderId="239" xfId="0" applyBorder="1" applyAlignment="1">
      <alignment horizontal="left" vertical="center"/>
    </xf>
    <xf numFmtId="0" fontId="0" fillId="0" borderId="239" xfId="0" applyNumberFormat="1" applyBorder="1" applyAlignment="1">
      <alignment horizontal="left" vertical="center"/>
    </xf>
    <xf numFmtId="0" fontId="0" fillId="0" borderId="231" xfId="0" applyNumberFormat="1" applyBorder="1" applyAlignment="1">
      <alignment horizontal="left" vertical="center"/>
    </xf>
    <xf numFmtId="0" fontId="0" fillId="0" borderId="231" xfId="0" applyNumberFormat="1" applyBorder="1" applyAlignment="1">
      <alignment horizontal="center" vertical="center"/>
    </xf>
    <xf numFmtId="0" fontId="0" fillId="0" borderId="239" xfId="0" applyBorder="1" applyAlignment="1">
      <alignment horizontal="left" vertical="center" indent="1"/>
    </xf>
    <xf numFmtId="0" fontId="0" fillId="0" borderId="239" xfId="0" applyNumberFormat="1" applyBorder="1" applyAlignment="1">
      <alignment horizontal="center" vertical="center"/>
    </xf>
    <xf numFmtId="0" fontId="0" fillId="0" borderId="234" xfId="0" applyBorder="1" applyAlignment="1">
      <alignment horizontal="left" indent="1"/>
    </xf>
    <xf numFmtId="0" fontId="0" fillId="0" borderId="239" xfId="0" applyBorder="1" applyAlignment="1">
      <alignment horizontal="left" vertical="center" wrapText="1" indent="1"/>
    </xf>
    <xf numFmtId="0" fontId="0" fillId="0" borderId="239" xfId="0" applyBorder="1" applyAlignment="1">
      <alignment horizontal="left" wrapText="1" indent="1"/>
    </xf>
    <xf numFmtId="0" fontId="0" fillId="0" borderId="220" xfId="0" applyNumberFormat="1" applyBorder="1" applyAlignment="1">
      <alignment horizontal="left" vertical="top"/>
    </xf>
    <xf numFmtId="0" fontId="0" fillId="0" borderId="220" xfId="0" applyBorder="1" applyAlignment="1">
      <alignment horizontal="left" vertical="top" indent="1"/>
    </xf>
    <xf numFmtId="0" fontId="0" fillId="0" borderId="220" xfId="0" applyNumberFormat="1" applyBorder="1" applyAlignment="1">
      <alignment horizontal="center" vertical="top"/>
    </xf>
    <xf numFmtId="0" fontId="0" fillId="0" borderId="231" xfId="0" applyBorder="1" applyAlignment="1">
      <alignment horizontal="left" vertical="center" indent="1"/>
    </xf>
    <xf numFmtId="0" fontId="0" fillId="0" borderId="231" xfId="0" applyNumberFormat="1" applyBorder="1" applyAlignment="1">
      <alignment horizontal="left" vertical="top"/>
    </xf>
    <xf numFmtId="0" fontId="0" fillId="0" borderId="231" xfId="0" applyBorder="1" applyAlignment="1">
      <alignment horizontal="left" vertical="top" indent="1"/>
    </xf>
    <xf numFmtId="0" fontId="0" fillId="0" borderId="231" xfId="0" applyNumberFormat="1" applyBorder="1" applyAlignment="1">
      <alignment horizontal="center" vertical="top"/>
    </xf>
    <xf numFmtId="0" fontId="0" fillId="0" borderId="231" xfId="0" applyBorder="1" applyAlignment="1">
      <alignment horizontal="left" vertical="top" wrapText="1" indent="1"/>
    </xf>
    <xf numFmtId="0" fontId="0" fillId="0" borderId="240" xfId="0" applyNumberFormat="1" applyBorder="1" applyAlignment="1">
      <alignment horizontal="left"/>
    </xf>
    <xf numFmtId="0" fontId="0" fillId="0" borderId="240" xfId="0" applyNumberFormat="1" applyBorder="1" applyAlignment="1">
      <alignment horizontal="left" vertical="center"/>
    </xf>
    <xf numFmtId="0" fontId="0" fillId="0" borderId="240" xfId="0" applyBorder="1" applyAlignment="1">
      <alignment horizontal="left" vertical="center" wrapText="1" indent="1"/>
    </xf>
    <xf numFmtId="0" fontId="0" fillId="0" borderId="240" xfId="0" applyBorder="1" applyAlignment="1">
      <alignment horizontal="left" vertical="center" indent="1"/>
    </xf>
    <xf numFmtId="0" fontId="0" fillId="0" borderId="240" xfId="0" applyBorder="1" applyAlignment="1">
      <alignment horizontal="left" indent="1"/>
    </xf>
    <xf numFmtId="0" fontId="0" fillId="0" borderId="240" xfId="0" applyBorder="1" applyAlignment="1">
      <alignment horizontal="left" wrapText="1" indent="1"/>
    </xf>
    <xf numFmtId="0" fontId="0" fillId="0" borderId="240" xfId="0" applyNumberFormat="1" applyBorder="1" applyAlignment="1">
      <alignment horizontal="left" vertical="top"/>
    </xf>
    <xf numFmtId="0" fontId="0" fillId="0" borderId="240" xfId="0" applyBorder="1" applyAlignment="1">
      <alignment horizontal="left" vertical="top" indent="1"/>
    </xf>
    <xf numFmtId="0" fontId="0" fillId="0" borderId="240" xfId="0" applyBorder="1" applyAlignment="1">
      <alignment horizontal="left" vertical="top" wrapText="1" indent="1"/>
    </xf>
    <xf numFmtId="0" fontId="4" fillId="0" borderId="0" xfId="0" applyFont="1" applyAlignment="1">
      <alignment vertical="top"/>
    </xf>
    <xf numFmtId="0" fontId="0" fillId="0" borderId="241" xfId="0" applyBorder="1" applyAlignment="1">
      <alignment horizontal="centerContinuous" vertical="top"/>
    </xf>
    <xf numFmtId="0" fontId="0" fillId="0" borderId="242" xfId="0" applyBorder="1" applyAlignment="1">
      <alignment horizontal="centerContinuous" vertical="top"/>
    </xf>
    <xf numFmtId="0" fontId="0" fillId="2" borderId="0" xfId="0" applyFill="1" applyAlignment="1">
      <alignment horizontal="center" vertical="top"/>
    </xf>
    <xf numFmtId="0" fontId="0" fillId="0" borderId="240" xfId="0" applyNumberFormat="1" applyBorder="1" applyAlignment="1">
      <alignment horizontal="right" vertical="center"/>
    </xf>
    <xf numFmtId="0" fontId="0" fillId="0" borderId="240" xfId="0" applyNumberFormat="1" applyBorder="1" applyAlignment="1">
      <alignment horizontal="right"/>
    </xf>
    <xf numFmtId="0" fontId="0" fillId="0" borderId="240" xfId="0" applyNumberFormat="1" applyBorder="1" applyAlignment="1">
      <alignment horizontal="right" vertical="top"/>
    </xf>
    <xf numFmtId="0" fontId="0" fillId="0" borderId="240" xfId="0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22" fillId="0" borderId="240" xfId="0" applyNumberFormat="1" applyFont="1" applyBorder="1" applyAlignment="1">
      <alignment horizontal="right" vertical="center"/>
    </xf>
    <xf numFmtId="0" fontId="22" fillId="0" borderId="240" xfId="0" applyNumberFormat="1" applyFont="1" applyBorder="1" applyAlignment="1">
      <alignment horizontal="right"/>
    </xf>
    <xf numFmtId="0" fontId="0" fillId="0" borderId="231" xfId="0" applyBorder="1" applyAlignment="1">
      <alignment horizontal="right" vertical="top"/>
    </xf>
    <xf numFmtId="0" fontId="0" fillId="0" borderId="231" xfId="0" applyBorder="1" applyAlignment="1">
      <alignment horizontal="left" vertical="top"/>
    </xf>
    <xf numFmtId="0" fontId="0" fillId="0" borderId="239" xfId="0" applyBorder="1" applyAlignment="1">
      <alignment horizontal="right" vertical="center"/>
    </xf>
    <xf numFmtId="0" fontId="0" fillId="0" borderId="239" xfId="0" applyBorder="1" applyAlignment="1">
      <alignment horizontal="left" vertical="top" indent="2"/>
    </xf>
    <xf numFmtId="0" fontId="0" fillId="0" borderId="239" xfId="0" applyBorder="1" applyAlignment="1">
      <alignment horizontal="left" vertical="top"/>
    </xf>
    <xf numFmtId="0" fontId="0" fillId="0" borderId="239" xfId="0" applyBorder="1" applyAlignment="1">
      <alignment horizontal="justify" wrapText="1"/>
    </xf>
    <xf numFmtId="0" fontId="0" fillId="0" borderId="220" xfId="0" applyBorder="1" applyAlignment="1">
      <alignment vertical="center" wrapText="1"/>
    </xf>
    <xf numFmtId="164" fontId="4" fillId="0" borderId="0" xfId="0" applyNumberFormat="1" applyFont="1" applyAlignment="1">
      <alignment vertical="top"/>
    </xf>
    <xf numFmtId="0" fontId="0" fillId="0" borderId="240" xfId="0" applyBorder="1" applyAlignment="1">
      <alignment horizontal="right" vertical="center"/>
    </xf>
    <xf numFmtId="0" fontId="0" fillId="0" borderId="240" xfId="0" applyBorder="1" applyAlignment="1">
      <alignment horizontal="right"/>
    </xf>
    <xf numFmtId="0" fontId="0" fillId="0" borderId="240" xfId="0" applyBorder="1" applyAlignment="1">
      <alignment horizontal="right" vertical="center" wrapText="1" indent="1"/>
    </xf>
    <xf numFmtId="0" fontId="0" fillId="0" borderId="240" xfId="0" applyBorder="1" applyAlignment="1">
      <alignment horizontal="right" vertical="center" indent="1"/>
    </xf>
    <xf numFmtId="0" fontId="0" fillId="0" borderId="240" xfId="0" applyBorder="1" applyAlignment="1">
      <alignment horizontal="right" indent="1"/>
    </xf>
    <xf numFmtId="0" fontId="0" fillId="0" borderId="240" xfId="0" applyBorder="1" applyAlignment="1">
      <alignment horizontal="right" wrapText="1" indent="1"/>
    </xf>
    <xf numFmtId="0" fontId="0" fillId="0" borderId="240" xfId="0" applyBorder="1" applyAlignment="1">
      <alignment horizontal="right" vertical="top" indent="1"/>
    </xf>
    <xf numFmtId="0" fontId="0" fillId="0" borderId="240" xfId="0" applyBorder="1" applyAlignment="1">
      <alignment horizontal="right" vertical="top" wrapText="1" indent="1"/>
    </xf>
    <xf numFmtId="0" fontId="0" fillId="0" borderId="240" xfId="0" applyFont="1" applyBorder="1" applyAlignment="1">
      <alignment horizontal="right" vertical="center" indent="1"/>
    </xf>
    <xf numFmtId="0" fontId="20" fillId="0" borderId="0" xfId="27" applyAlignment="1">
      <alignment vertical="top"/>
    </xf>
    <xf numFmtId="0" fontId="4" fillId="0" borderId="240" xfId="0" applyFont="1" applyBorder="1" applyAlignment="1">
      <alignment horizontal="left"/>
    </xf>
    <xf numFmtId="0" fontId="4" fillId="0" borderId="240" xfId="0" applyFont="1" applyBorder="1" applyAlignment="1">
      <alignment vertical="center"/>
    </xf>
    <xf numFmtId="0" fontId="4" fillId="0" borderId="240" xfId="0" applyFont="1" applyBorder="1" applyAlignment="1"/>
    <xf numFmtId="0" fontId="4" fillId="0" borderId="240" xfId="0" applyFont="1" applyBorder="1" applyAlignment="1">
      <alignment vertical="center" wrapText="1"/>
    </xf>
    <xf numFmtId="0" fontId="4" fillId="0" borderId="240" xfId="0" applyFont="1" applyBorder="1" applyAlignment="1">
      <alignment vertical="top"/>
    </xf>
    <xf numFmtId="0" fontId="0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1" fontId="4" fillId="0" borderId="0" xfId="0" applyNumberFormat="1" applyFont="1" applyAlignment="1">
      <alignment horizontal="right" vertical="top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center" vertical="top"/>
    </xf>
    <xf numFmtId="0" fontId="0" fillId="0" borderId="1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8" xfId="0" applyBorder="1" applyAlignment="1">
      <alignment horizontal="left"/>
    </xf>
    <xf numFmtId="0" fontId="0" fillId="0" borderId="33" xfId="0" applyBorder="1" applyAlignment="1">
      <alignment horizontal="righ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 indent="1"/>
    </xf>
    <xf numFmtId="0" fontId="0" fillId="0" borderId="51" xfId="0" applyBorder="1" applyAlignment="1">
      <alignment horizontal="left" vertical="top"/>
    </xf>
    <xf numFmtId="0" fontId="0" fillId="0" borderId="58" xfId="0" applyBorder="1" applyAlignment="1">
      <alignment horizontal="left" vertical="center" indent="1"/>
    </xf>
    <xf numFmtId="0" fontId="0" fillId="0" borderId="59" xfId="0" applyBorder="1" applyAlignment="1">
      <alignment horizontal="left" vertical="center"/>
    </xf>
    <xf numFmtId="0" fontId="0" fillId="0" borderId="60" xfId="0" applyBorder="1" applyAlignment="1">
      <alignment horizontal="right" vertical="center"/>
    </xf>
    <xf numFmtId="0" fontId="0" fillId="0" borderId="63" xfId="0" applyBorder="1" applyAlignment="1">
      <alignment horizontal="left" vertical="center" indent="1"/>
    </xf>
    <xf numFmtId="0" fontId="0" fillId="0" borderId="64" xfId="0" applyBorder="1" applyAlignment="1">
      <alignment horizontal="left" indent="1"/>
    </xf>
    <xf numFmtId="0" fontId="0" fillId="0" borderId="68" xfId="0" applyBorder="1" applyAlignment="1">
      <alignment horizontal="left" vertical="center" indent="3"/>
    </xf>
    <xf numFmtId="0" fontId="0" fillId="0" borderId="71" xfId="0" applyBorder="1" applyAlignment="1">
      <alignment horizontal="left" indent="1"/>
    </xf>
    <xf numFmtId="0" fontId="0" fillId="0" borderId="26" xfId="0" applyBorder="1" applyAlignment="1">
      <alignment horizontal="left" vertical="top" indent="1"/>
    </xf>
    <xf numFmtId="0" fontId="0" fillId="0" borderId="89" xfId="0" applyBorder="1" applyAlignment="1">
      <alignment horizontal="left" vertical="top" indent="1"/>
    </xf>
    <xf numFmtId="0" fontId="0" fillId="0" borderId="90" xfId="0" applyBorder="1" applyAlignment="1">
      <alignment horizontal="left"/>
    </xf>
    <xf numFmtId="0" fontId="0" fillId="0" borderId="91" xfId="0" applyBorder="1" applyAlignment="1">
      <alignment horizontal="left"/>
    </xf>
    <xf numFmtId="0" fontId="0" fillId="0" borderId="72" xfId="0" applyNumberFormat="1" applyBorder="1" applyAlignment="1">
      <alignment horizontal="left" vertical="top"/>
    </xf>
    <xf numFmtId="0" fontId="0" fillId="0" borderId="73" xfId="0" applyBorder="1" applyAlignment="1">
      <alignment horizontal="left" vertical="top" indent="1"/>
    </xf>
    <xf numFmtId="0" fontId="0" fillId="0" borderId="92" xfId="0" applyBorder="1" applyAlignment="1">
      <alignment horizontal="left" vertical="top" indent="1"/>
    </xf>
    <xf numFmtId="0" fontId="0" fillId="0" borderId="74" xfId="0" applyNumberFormat="1" applyBorder="1" applyAlignment="1">
      <alignment horizontal="center" vertical="top"/>
    </xf>
    <xf numFmtId="0" fontId="0" fillId="0" borderId="93" xfId="0" applyBorder="1" applyAlignment="1">
      <alignment horizontal="justify" vertical="center" wrapText="1"/>
    </xf>
    <xf numFmtId="0" fontId="0" fillId="0" borderId="94" xfId="0" applyBorder="1" applyAlignment="1">
      <alignment horizontal="justify" vertical="center" wrapText="1"/>
    </xf>
    <xf numFmtId="0" fontId="0" fillId="0" borderId="34" xfId="0" applyBorder="1" applyAlignment="1">
      <alignment horizontal="left" vertical="top"/>
    </xf>
    <xf numFmtId="0" fontId="0" fillId="0" borderId="14" xfId="0" applyBorder="1" applyAlignment="1">
      <alignment horizontal="left" vertical="center" indent="1"/>
    </xf>
    <xf numFmtId="0" fontId="0" fillId="0" borderId="50" xfId="0" applyBorder="1" applyAlignment="1">
      <alignment horizontal="center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top" wrapText="1"/>
    </xf>
    <xf numFmtId="0" fontId="0" fillId="0" borderId="98" xfId="0" applyBorder="1" applyAlignment="1">
      <alignment horizontal="left" vertical="top" wrapText="1"/>
    </xf>
    <xf numFmtId="0" fontId="0" fillId="0" borderId="49" xfId="0" applyBorder="1" applyAlignment="1">
      <alignment horizontal="left" indent="1"/>
    </xf>
    <xf numFmtId="0" fontId="0" fillId="0" borderId="106" xfId="0" applyBorder="1" applyAlignment="1">
      <alignment horizontal="left" indent="1"/>
    </xf>
    <xf numFmtId="0" fontId="0" fillId="0" borderId="107" xfId="0" applyBorder="1" applyAlignment="1">
      <alignment horizontal="left"/>
    </xf>
    <xf numFmtId="0" fontId="0" fillId="0" borderId="108" xfId="0" applyBorder="1" applyAlignment="1">
      <alignment horizontal="left"/>
    </xf>
    <xf numFmtId="0" fontId="0" fillId="0" borderId="3" xfId="0" applyBorder="1" applyAlignment="1">
      <alignment horizontal="left" vertical="top"/>
    </xf>
    <xf numFmtId="0" fontId="0" fillId="0" borderId="101" xfId="0" applyBorder="1" applyAlignment="1">
      <alignment horizontal="left" vertical="center" indent="1"/>
    </xf>
    <xf numFmtId="0" fontId="0" fillId="0" borderId="18" xfId="0" applyBorder="1" applyAlignment="1">
      <alignment horizontal="left" vertical="top" indent="1"/>
    </xf>
    <xf numFmtId="0" fontId="0" fillId="0" borderId="143" xfId="0" applyBorder="1" applyAlignment="1">
      <alignment horizontal="left" vertical="top" wrapText="1" indent="1"/>
    </xf>
    <xf numFmtId="0" fontId="0" fillId="0" borderId="130" xfId="0" applyBorder="1" applyAlignment="1">
      <alignment horizontal="left" vertical="top" wrapText="1" indent="1"/>
    </xf>
    <xf numFmtId="0" fontId="0" fillId="0" borderId="10" xfId="0" applyBorder="1" applyAlignment="1">
      <alignment horizontal="left" vertical="top"/>
    </xf>
    <xf numFmtId="0" fontId="0" fillId="0" borderId="119" xfId="0" applyBorder="1" applyAlignment="1">
      <alignment horizontal="left" vertical="center" indent="1"/>
    </xf>
    <xf numFmtId="0" fontId="0" fillId="0" borderId="123" xfId="0" applyBorder="1" applyAlignment="1">
      <alignment horizontal="left" vertical="center" indent="1"/>
    </xf>
    <xf numFmtId="0" fontId="0" fillId="0" borderId="126" xfId="0" applyBorder="1" applyAlignment="1">
      <alignment horizontal="left" indent="1"/>
    </xf>
    <xf numFmtId="0" fontId="0" fillId="0" borderId="127" xfId="0" applyBorder="1" applyAlignment="1">
      <alignment horizontal="left" indent="1"/>
    </xf>
    <xf numFmtId="0" fontId="0" fillId="0" borderId="128" xfId="0" applyBorder="1" applyAlignment="1">
      <alignment horizontal="left" vertical="center" indent="1"/>
    </xf>
    <xf numFmtId="0" fontId="0" fillId="0" borderId="134" xfId="0" applyBorder="1" applyAlignment="1">
      <alignment horizontal="left" vertical="center" indent="1"/>
    </xf>
    <xf numFmtId="0" fontId="0" fillId="0" borderId="150" xfId="0" applyBorder="1" applyAlignment="1">
      <alignment horizontal="left" vertical="center" indent="1"/>
    </xf>
    <xf numFmtId="0" fontId="0" fillId="0" borderId="156" xfId="0" applyBorder="1" applyAlignment="1">
      <alignment horizontal="left" vertical="center" indent="1"/>
    </xf>
    <xf numFmtId="0" fontId="0" fillId="0" borderId="163" xfId="0" applyBorder="1" applyAlignment="1">
      <alignment horizontal="left" indent="1"/>
    </xf>
    <xf numFmtId="0" fontId="0" fillId="0" borderId="168" xfId="0" applyBorder="1" applyAlignment="1">
      <alignment horizontal="right" vertical="center"/>
    </xf>
    <xf numFmtId="0" fontId="0" fillId="0" borderId="141" xfId="0" applyBorder="1" applyAlignment="1">
      <alignment horizontal="left" vertical="top"/>
    </xf>
    <xf numFmtId="0" fontId="0" fillId="0" borderId="142" xfId="0" applyBorder="1" applyAlignment="1">
      <alignment horizontal="left" vertical="top"/>
    </xf>
    <xf numFmtId="0" fontId="0" fillId="0" borderId="170" xfId="0" applyBorder="1" applyAlignment="1">
      <alignment horizontal="center" vertical="center"/>
    </xf>
    <xf numFmtId="0" fontId="0" fillId="0" borderId="172" xfId="0" applyBorder="1" applyAlignment="1">
      <alignment horizontal="left" vertical="center"/>
    </xf>
    <xf numFmtId="0" fontId="0" fillId="0" borderId="118" xfId="0" applyBorder="1" applyAlignment="1">
      <alignment horizontal="right" vertical="center"/>
    </xf>
    <xf numFmtId="0" fontId="0" fillId="0" borderId="80" xfId="0" applyBorder="1" applyAlignment="1">
      <alignment horizontal="left" vertical="center"/>
    </xf>
    <xf numFmtId="0" fontId="0" fillId="0" borderId="175" xfId="0" applyBorder="1" applyAlignment="1">
      <alignment horizontal="left" vertical="center" indent="1"/>
    </xf>
    <xf numFmtId="0" fontId="0" fillId="0" borderId="133" xfId="0" applyBorder="1" applyAlignment="1">
      <alignment horizontal="left" vertical="center" indent="1"/>
    </xf>
    <xf numFmtId="0" fontId="0" fillId="0" borderId="221" xfId="0" applyBorder="1" applyAlignment="1">
      <alignment horizontal="left" indent="1"/>
    </xf>
    <xf numFmtId="0" fontId="0" fillId="0" borderId="178" xfId="0" applyBorder="1" applyAlignment="1">
      <alignment horizontal="left" indent="1"/>
    </xf>
    <xf numFmtId="0" fontId="0" fillId="0" borderId="198" xfId="0" applyBorder="1" applyAlignment="1">
      <alignment horizontal="left" vertical="center" indent="2"/>
    </xf>
    <xf numFmtId="0" fontId="0" fillId="0" borderId="47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19" xfId="0" applyBorder="1" applyAlignment="1">
      <alignment horizontal="right"/>
    </xf>
    <xf numFmtId="0" fontId="0" fillId="0" borderId="220" xfId="0" applyBorder="1" applyAlignment="1">
      <alignment horizontal="right"/>
    </xf>
    <xf numFmtId="0" fontId="0" fillId="0" borderId="239" xfId="0" applyBorder="1" applyAlignment="1">
      <alignment horizontal="left" vertical="center"/>
    </xf>
    <xf numFmtId="0" fontId="0" fillId="0" borderId="239" xfId="0" applyBorder="1" applyAlignment="1">
      <alignment horizontal="left" vertical="top"/>
    </xf>
    <xf numFmtId="0" fontId="0" fillId="0" borderId="239" xfId="0" applyBorder="1" applyAlignment="1">
      <alignment horizontal="center" vertical="center"/>
    </xf>
    <xf numFmtId="0" fontId="0" fillId="0" borderId="72" xfId="0" applyBorder="1" applyAlignment="1">
      <alignment horizontal="left" vertical="top"/>
    </xf>
  </cellXfs>
  <cellStyles count="3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://m2011.finansmag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08"/>
  <sheetViews>
    <sheetView tabSelected="1" workbookViewId="0">
      <selection activeCell="D2" sqref="D2:F3"/>
    </sheetView>
  </sheetViews>
  <sheetFormatPr baseColWidth="10" defaultRowHeight="13.2" x14ac:dyDescent="0.25"/>
  <cols>
    <col min="2" max="2" width="14.109375" customWidth="1"/>
    <col min="3" max="3" width="17.77734375" customWidth="1"/>
    <col min="4" max="5" width="16.77734375" customWidth="1"/>
    <col min="7" max="9" width="9.109375" style="267" customWidth="1"/>
  </cols>
  <sheetData>
    <row r="1" spans="1:9" x14ac:dyDescent="0.25">
      <c r="A1" t="s">
        <v>1504</v>
      </c>
    </row>
    <row r="2" spans="1:9" x14ac:dyDescent="0.25">
      <c r="A2" s="295" t="s">
        <v>1505</v>
      </c>
      <c r="D2" s="301" t="s">
        <v>1556</v>
      </c>
      <c r="E2" s="302" t="s">
        <v>1557</v>
      </c>
      <c r="F2" s="267" t="s">
        <v>1558</v>
      </c>
    </row>
    <row r="3" spans="1:9" x14ac:dyDescent="0.25">
      <c r="D3" s="301">
        <f>A508</f>
        <v>500</v>
      </c>
      <c r="E3" s="303">
        <f>SUM(D9:D508)</f>
        <v>632.6099999999999</v>
      </c>
      <c r="F3" s="267">
        <f>D508</f>
        <v>0.16</v>
      </c>
    </row>
    <row r="4" spans="1:9" x14ac:dyDescent="0.25">
      <c r="A4" s="275" t="s">
        <v>1375</v>
      </c>
    </row>
    <row r="5" spans="1:9" x14ac:dyDescent="0.25">
      <c r="A5" s="2" t="s">
        <v>1</v>
      </c>
      <c r="D5" s="268" t="s">
        <v>1372</v>
      </c>
      <c r="E5" s="269"/>
    </row>
    <row r="6" spans="1:9" x14ac:dyDescent="0.25">
      <c r="D6" s="270" t="s">
        <v>1373</v>
      </c>
      <c r="E6" s="270" t="s">
        <v>1374</v>
      </c>
    </row>
    <row r="7" spans="1:9" x14ac:dyDescent="0.25">
      <c r="A7" s="3"/>
      <c r="B7" s="3"/>
      <c r="C7" s="238"/>
      <c r="D7" s="4" t="s">
        <v>17</v>
      </c>
      <c r="E7" s="4" t="s">
        <v>17</v>
      </c>
      <c r="G7" s="267" t="s">
        <v>1371</v>
      </c>
    </row>
    <row r="8" spans="1:9" x14ac:dyDescent="0.25">
      <c r="A8" s="238" t="s">
        <v>2</v>
      </c>
      <c r="B8" s="238"/>
      <c r="C8" s="238"/>
      <c r="D8" s="239" t="s">
        <v>18</v>
      </c>
      <c r="E8" s="239" t="s">
        <v>19</v>
      </c>
    </row>
    <row r="9" spans="1:9" ht="15" customHeight="1" x14ac:dyDescent="0.25">
      <c r="A9" s="258">
        <v>1</v>
      </c>
      <c r="B9" s="286" t="s">
        <v>4</v>
      </c>
      <c r="C9" s="296" t="s">
        <v>1506</v>
      </c>
      <c r="D9" s="271">
        <v>28.3</v>
      </c>
      <c r="E9" s="271">
        <v>862.5</v>
      </c>
    </row>
    <row r="10" spans="1:9" ht="15" customHeight="1" x14ac:dyDescent="0.25">
      <c r="A10" s="258">
        <v>2</v>
      </c>
      <c r="B10" s="286" t="s">
        <v>5</v>
      </c>
      <c r="C10" s="296" t="s">
        <v>1507</v>
      </c>
      <c r="D10" s="271">
        <v>22.7</v>
      </c>
      <c r="E10" s="271">
        <v>691.8</v>
      </c>
      <c r="G10" s="267" t="str">
        <f>IF(D10&gt;D9,"error","OK")</f>
        <v>OK</v>
      </c>
      <c r="H10" s="267" t="str">
        <f>IF(E10&gt;E9,"error","OK")</f>
        <v>OK</v>
      </c>
      <c r="I10" s="285">
        <f>E10/D10</f>
        <v>30.47577092511013</v>
      </c>
    </row>
    <row r="11" spans="1:9" ht="15" customHeight="1" x14ac:dyDescent="0.2">
      <c r="A11" s="259">
        <v>3</v>
      </c>
      <c r="B11" s="286" t="s">
        <v>6</v>
      </c>
      <c r="C11" s="296" t="s">
        <v>1508</v>
      </c>
      <c r="D11" s="271">
        <v>19.899999999999999</v>
      </c>
      <c r="E11" s="271">
        <v>606.5</v>
      </c>
      <c r="G11" s="267" t="str">
        <f t="shared" ref="G11:G74" si="0">IF(D11&gt;D10,"error","OK")</f>
        <v>OK</v>
      </c>
      <c r="H11" s="267" t="str">
        <f t="shared" ref="H11:H74" si="1">IF(E11&gt;E10,"error","OK")</f>
        <v>OK</v>
      </c>
      <c r="I11" s="285">
        <f t="shared" ref="I11:I74" si="2">E11/D11</f>
        <v>30.477386934673369</v>
      </c>
    </row>
    <row r="12" spans="1:9" ht="15" customHeight="1" x14ac:dyDescent="0.25">
      <c r="A12" s="258">
        <v>4</v>
      </c>
      <c r="B12" s="287" t="s">
        <v>7</v>
      </c>
      <c r="C12" s="296" t="s">
        <v>1509</v>
      </c>
      <c r="D12" s="272">
        <v>19</v>
      </c>
      <c r="E12" s="272">
        <v>579.1</v>
      </c>
      <c r="G12" s="267" t="str">
        <f t="shared" si="0"/>
        <v>OK</v>
      </c>
      <c r="H12" s="267" t="str">
        <f t="shared" si="1"/>
        <v>OK</v>
      </c>
      <c r="I12" s="285">
        <f t="shared" si="2"/>
        <v>30.478947368421053</v>
      </c>
    </row>
    <row r="13" spans="1:9" ht="15" customHeight="1" x14ac:dyDescent="0.2">
      <c r="A13" s="259">
        <v>5</v>
      </c>
      <c r="B13" s="286" t="s">
        <v>8</v>
      </c>
      <c r="C13" s="296" t="s">
        <v>1510</v>
      </c>
      <c r="D13" s="271">
        <v>17.100000000000001</v>
      </c>
      <c r="E13" s="271">
        <v>521.20000000000005</v>
      </c>
      <c r="G13" s="267" t="str">
        <f t="shared" si="0"/>
        <v>OK</v>
      </c>
      <c r="H13" s="267" t="str">
        <f t="shared" si="1"/>
        <v>OK</v>
      </c>
      <c r="I13" s="285">
        <f t="shared" si="2"/>
        <v>30.479532163742689</v>
      </c>
    </row>
    <row r="14" spans="1:9" ht="15" customHeight="1" x14ac:dyDescent="0.25">
      <c r="A14" s="258">
        <v>6</v>
      </c>
      <c r="B14" s="286" t="s">
        <v>9</v>
      </c>
      <c r="C14" s="296" t="s">
        <v>1511</v>
      </c>
      <c r="D14" s="271">
        <v>17.05</v>
      </c>
      <c r="E14" s="271">
        <v>519.6</v>
      </c>
      <c r="G14" s="267" t="str">
        <f t="shared" si="0"/>
        <v>OK</v>
      </c>
      <c r="H14" s="267" t="str">
        <f t="shared" si="1"/>
        <v>OK</v>
      </c>
      <c r="I14" s="285">
        <f t="shared" si="2"/>
        <v>30.475073313782993</v>
      </c>
    </row>
    <row r="15" spans="1:9" ht="15" customHeight="1" x14ac:dyDescent="0.2">
      <c r="A15" s="259">
        <v>7</v>
      </c>
      <c r="B15" s="286" t="s">
        <v>10</v>
      </c>
      <c r="C15" s="296" t="s">
        <v>1512</v>
      </c>
      <c r="D15" s="271">
        <v>16.899999999999999</v>
      </c>
      <c r="E15" s="271">
        <v>515.1</v>
      </c>
      <c r="G15" s="267" t="str">
        <f t="shared" si="0"/>
        <v>OK</v>
      </c>
      <c r="H15" s="267" t="str">
        <f t="shared" si="1"/>
        <v>OK</v>
      </c>
      <c r="I15" s="285">
        <f t="shared" si="2"/>
        <v>30.479289940828405</v>
      </c>
    </row>
    <row r="16" spans="1:9" ht="15" customHeight="1" x14ac:dyDescent="0.2">
      <c r="A16" s="259">
        <v>8</v>
      </c>
      <c r="B16" s="286" t="s">
        <v>11</v>
      </c>
      <c r="C16" s="296" t="s">
        <v>1513</v>
      </c>
      <c r="D16" s="271">
        <v>16</v>
      </c>
      <c r="E16" s="271">
        <v>487.6</v>
      </c>
      <c r="G16" s="267" t="str">
        <f t="shared" si="0"/>
        <v>OK</v>
      </c>
      <c r="H16" s="267" t="str">
        <f t="shared" si="1"/>
        <v>OK</v>
      </c>
      <c r="I16" s="285">
        <f t="shared" si="2"/>
        <v>30.475000000000001</v>
      </c>
    </row>
    <row r="17" spans="1:9" ht="15" customHeight="1" x14ac:dyDescent="0.2">
      <c r="A17" s="259">
        <v>9</v>
      </c>
      <c r="B17" s="286" t="s">
        <v>12</v>
      </c>
      <c r="C17" s="296" t="s">
        <v>1514</v>
      </c>
      <c r="D17" s="271">
        <v>14.3</v>
      </c>
      <c r="E17" s="271">
        <v>435.8</v>
      </c>
      <c r="G17" s="267" t="str">
        <f t="shared" si="0"/>
        <v>OK</v>
      </c>
      <c r="H17" s="267" t="str">
        <f t="shared" si="1"/>
        <v>OK</v>
      </c>
      <c r="I17" s="285">
        <f t="shared" si="2"/>
        <v>30.475524475524473</v>
      </c>
    </row>
    <row r="18" spans="1:9" ht="15" customHeight="1" x14ac:dyDescent="0.2">
      <c r="A18" s="259">
        <v>10</v>
      </c>
      <c r="B18" s="286" t="s">
        <v>13</v>
      </c>
      <c r="C18" s="296" t="s">
        <v>1515</v>
      </c>
      <c r="D18" s="271">
        <v>10.9</v>
      </c>
      <c r="E18" s="271">
        <v>332.2</v>
      </c>
      <c r="G18" s="267" t="str">
        <f t="shared" si="0"/>
        <v>OK</v>
      </c>
      <c r="H18" s="267" t="str">
        <f t="shared" si="1"/>
        <v>OK</v>
      </c>
      <c r="I18" s="285">
        <f t="shared" si="2"/>
        <v>30.477064220183482</v>
      </c>
    </row>
    <row r="19" spans="1:9" ht="15" customHeight="1" x14ac:dyDescent="0.25">
      <c r="A19" s="259">
        <v>11</v>
      </c>
      <c r="B19" s="286" t="s">
        <v>14</v>
      </c>
      <c r="C19" s="297" t="s">
        <v>1516</v>
      </c>
      <c r="D19" s="271">
        <v>10.75</v>
      </c>
      <c r="E19" s="271">
        <v>327.60000000000002</v>
      </c>
      <c r="G19" s="267" t="str">
        <f t="shared" si="0"/>
        <v>OK</v>
      </c>
      <c r="H19" s="267" t="str">
        <f t="shared" si="1"/>
        <v>OK</v>
      </c>
      <c r="I19" s="285">
        <f t="shared" si="2"/>
        <v>30.474418604651166</v>
      </c>
    </row>
    <row r="20" spans="1:9" ht="15" customHeight="1" x14ac:dyDescent="0.25">
      <c r="A20" s="259">
        <v>12</v>
      </c>
      <c r="B20" s="286" t="s">
        <v>15</v>
      </c>
      <c r="C20" s="297" t="s">
        <v>1517</v>
      </c>
      <c r="D20" s="271">
        <v>10.7</v>
      </c>
      <c r="E20" s="271">
        <v>326.10000000000002</v>
      </c>
      <c r="G20" s="267" t="str">
        <f t="shared" si="0"/>
        <v>OK</v>
      </c>
      <c r="H20" s="267" t="str">
        <f t="shared" si="1"/>
        <v>OK</v>
      </c>
      <c r="I20" s="285">
        <f t="shared" si="2"/>
        <v>30.476635514018696</v>
      </c>
    </row>
    <row r="21" spans="1:9" ht="15" customHeight="1" x14ac:dyDescent="0.25">
      <c r="A21" s="259">
        <v>13</v>
      </c>
      <c r="B21" s="286" t="s">
        <v>16</v>
      </c>
      <c r="C21" s="297" t="s">
        <v>1518</v>
      </c>
      <c r="D21" s="271">
        <v>10.199999999999999</v>
      </c>
      <c r="E21" s="271">
        <v>310.89999999999998</v>
      </c>
      <c r="G21" s="267" t="str">
        <f t="shared" si="0"/>
        <v>OK</v>
      </c>
      <c r="H21" s="267" t="str">
        <f t="shared" si="1"/>
        <v>OK</v>
      </c>
      <c r="I21" s="285">
        <f t="shared" si="2"/>
        <v>30.480392156862745</v>
      </c>
    </row>
    <row r="22" spans="1:9" ht="15" customHeight="1" x14ac:dyDescent="0.25">
      <c r="A22" s="259">
        <v>14</v>
      </c>
      <c r="B22" s="288" t="s">
        <v>68</v>
      </c>
      <c r="C22" s="297" t="s">
        <v>1519</v>
      </c>
      <c r="D22" s="271">
        <v>9.6</v>
      </c>
      <c r="E22" s="271">
        <v>292.60000000000002</v>
      </c>
      <c r="G22" s="267" t="str">
        <f t="shared" si="0"/>
        <v>OK</v>
      </c>
      <c r="H22" s="267" t="str">
        <f t="shared" si="1"/>
        <v>OK</v>
      </c>
      <c r="I22" s="285">
        <f t="shared" si="2"/>
        <v>30.479166666666671</v>
      </c>
    </row>
    <row r="23" spans="1:9" ht="15" customHeight="1" x14ac:dyDescent="0.25">
      <c r="A23" s="259">
        <v>15</v>
      </c>
      <c r="B23" s="289" t="s">
        <v>69</v>
      </c>
      <c r="C23" s="297" t="s">
        <v>1520</v>
      </c>
      <c r="D23" s="271">
        <v>9.15</v>
      </c>
      <c r="E23" s="271">
        <v>278.89999999999998</v>
      </c>
      <c r="G23" s="267" t="str">
        <f t="shared" si="0"/>
        <v>OK</v>
      </c>
      <c r="H23" s="267" t="str">
        <f t="shared" si="1"/>
        <v>OK</v>
      </c>
      <c r="I23" s="285">
        <f t="shared" si="2"/>
        <v>30.480874316939886</v>
      </c>
    </row>
    <row r="24" spans="1:9" ht="15" customHeight="1" x14ac:dyDescent="0.25">
      <c r="A24" s="258">
        <v>16</v>
      </c>
      <c r="B24" s="290" t="s">
        <v>70</v>
      </c>
      <c r="C24" s="298" t="s">
        <v>1521</v>
      </c>
      <c r="D24" s="272">
        <v>9.0500000000000007</v>
      </c>
      <c r="E24" s="272">
        <v>275.8</v>
      </c>
      <c r="G24" s="267" t="str">
        <f t="shared" si="0"/>
        <v>OK</v>
      </c>
      <c r="H24" s="267" t="str">
        <f t="shared" si="1"/>
        <v>OK</v>
      </c>
      <c r="I24" s="285">
        <f t="shared" si="2"/>
        <v>30.475138121546959</v>
      </c>
    </row>
    <row r="25" spans="1:9" ht="15" customHeight="1" x14ac:dyDescent="0.25">
      <c r="A25" s="259">
        <v>17</v>
      </c>
      <c r="B25" s="289" t="s">
        <v>71</v>
      </c>
      <c r="C25" s="297" t="s">
        <v>1522</v>
      </c>
      <c r="D25" s="271">
        <v>8.9</v>
      </c>
      <c r="E25" s="271">
        <v>271.2</v>
      </c>
      <c r="G25" s="267" t="str">
        <f t="shared" si="0"/>
        <v>OK</v>
      </c>
      <c r="H25" s="267" t="str">
        <f t="shared" si="1"/>
        <v>OK</v>
      </c>
      <c r="I25" s="285">
        <f t="shared" si="2"/>
        <v>30.471910112359549</v>
      </c>
    </row>
    <row r="26" spans="1:9" ht="15" customHeight="1" x14ac:dyDescent="0.25">
      <c r="A26" s="259">
        <v>18</v>
      </c>
      <c r="B26" s="288" t="s">
        <v>72</v>
      </c>
      <c r="C26" s="297" t="s">
        <v>1523</v>
      </c>
      <c r="D26" s="271">
        <v>8.4</v>
      </c>
      <c r="E26" s="271">
        <v>256</v>
      </c>
      <c r="G26" s="267" t="str">
        <f t="shared" si="0"/>
        <v>OK</v>
      </c>
      <c r="H26" s="267" t="str">
        <f t="shared" si="1"/>
        <v>OK</v>
      </c>
      <c r="I26" s="285">
        <f t="shared" si="2"/>
        <v>30.476190476190474</v>
      </c>
    </row>
    <row r="27" spans="1:9" ht="15" customHeight="1" x14ac:dyDescent="0.25">
      <c r="A27" s="259">
        <v>19</v>
      </c>
      <c r="B27" s="289" t="s">
        <v>73</v>
      </c>
      <c r="C27" s="297" t="s">
        <v>1524</v>
      </c>
      <c r="D27" s="271">
        <v>7.9</v>
      </c>
      <c r="E27" s="271">
        <v>240.8</v>
      </c>
      <c r="G27" s="267" t="str">
        <f t="shared" si="0"/>
        <v>OK</v>
      </c>
      <c r="H27" s="267" t="str">
        <f t="shared" si="1"/>
        <v>OK</v>
      </c>
      <c r="I27" s="285">
        <f t="shared" si="2"/>
        <v>30.481012658227847</v>
      </c>
    </row>
    <row r="28" spans="1:9" ht="15" customHeight="1" x14ac:dyDescent="0.2">
      <c r="A28" s="259">
        <v>20</v>
      </c>
      <c r="B28" s="291" t="s">
        <v>74</v>
      </c>
      <c r="C28" s="298" t="s">
        <v>1525</v>
      </c>
      <c r="D28" s="271">
        <v>7.8</v>
      </c>
      <c r="E28" s="271">
        <v>237.7</v>
      </c>
      <c r="G28" s="267" t="str">
        <f t="shared" si="0"/>
        <v>OK</v>
      </c>
      <c r="H28" s="267" t="str">
        <f t="shared" si="1"/>
        <v>OK</v>
      </c>
      <c r="I28" s="285">
        <f t="shared" si="2"/>
        <v>30.474358974358974</v>
      </c>
    </row>
    <row r="29" spans="1:9" ht="15" customHeight="1" x14ac:dyDescent="0.25">
      <c r="A29" s="259">
        <v>21</v>
      </c>
      <c r="B29" s="289" t="s">
        <v>75</v>
      </c>
      <c r="C29" s="297" t="s">
        <v>1526</v>
      </c>
      <c r="D29" s="271">
        <v>7</v>
      </c>
      <c r="E29" s="271">
        <v>213.3</v>
      </c>
      <c r="G29" s="267" t="str">
        <f t="shared" si="0"/>
        <v>OK</v>
      </c>
      <c r="H29" s="267" t="str">
        <f t="shared" si="1"/>
        <v>OK</v>
      </c>
      <c r="I29" s="285">
        <f t="shared" si="2"/>
        <v>30.471428571428572</v>
      </c>
    </row>
    <row r="30" spans="1:9" ht="15" customHeight="1" x14ac:dyDescent="0.25">
      <c r="A30" s="259">
        <v>22</v>
      </c>
      <c r="B30" s="289" t="s">
        <v>76</v>
      </c>
      <c r="C30" s="297" t="s">
        <v>1527</v>
      </c>
      <c r="D30" s="271">
        <v>7</v>
      </c>
      <c r="E30" s="271">
        <v>213.3</v>
      </c>
      <c r="G30" s="267" t="str">
        <f t="shared" si="0"/>
        <v>OK</v>
      </c>
      <c r="H30" s="267" t="str">
        <f t="shared" si="1"/>
        <v>OK</v>
      </c>
      <c r="I30" s="285">
        <f t="shared" si="2"/>
        <v>30.471428571428572</v>
      </c>
    </row>
    <row r="31" spans="1:9" ht="15" customHeight="1" x14ac:dyDescent="0.25">
      <c r="A31" s="259">
        <v>23</v>
      </c>
      <c r="B31" s="289" t="s">
        <v>77</v>
      </c>
      <c r="C31" s="297" t="s">
        <v>1528</v>
      </c>
      <c r="D31" s="271">
        <v>6.5</v>
      </c>
      <c r="E31" s="271">
        <v>198.1</v>
      </c>
      <c r="G31" s="267" t="str">
        <f t="shared" si="0"/>
        <v>OK</v>
      </c>
      <c r="H31" s="267" t="str">
        <f t="shared" si="1"/>
        <v>OK</v>
      </c>
      <c r="I31" s="285">
        <f t="shared" si="2"/>
        <v>30.476923076923075</v>
      </c>
    </row>
    <row r="32" spans="1:9" ht="15" customHeight="1" x14ac:dyDescent="0.25">
      <c r="A32" s="259">
        <v>24</v>
      </c>
      <c r="B32" s="289" t="s">
        <v>78</v>
      </c>
      <c r="C32" s="297" t="s">
        <v>1529</v>
      </c>
      <c r="D32" s="271">
        <v>6.3</v>
      </c>
      <c r="E32" s="271">
        <v>192</v>
      </c>
      <c r="G32" s="267" t="str">
        <f t="shared" si="0"/>
        <v>OK</v>
      </c>
      <c r="H32" s="267" t="str">
        <f t="shared" si="1"/>
        <v>OK</v>
      </c>
      <c r="I32" s="285">
        <f t="shared" si="2"/>
        <v>30.476190476190478</v>
      </c>
    </row>
    <row r="33" spans="1:9" ht="15" customHeight="1" x14ac:dyDescent="0.25">
      <c r="A33" s="259">
        <v>25</v>
      </c>
      <c r="B33" s="289" t="s">
        <v>79</v>
      </c>
      <c r="C33" s="297" t="s">
        <v>1530</v>
      </c>
      <c r="D33" s="271">
        <v>5.25</v>
      </c>
      <c r="E33" s="271">
        <v>160</v>
      </c>
      <c r="G33" s="267" t="str">
        <f t="shared" si="0"/>
        <v>OK</v>
      </c>
      <c r="H33" s="267" t="str">
        <f t="shared" si="1"/>
        <v>OK</v>
      </c>
      <c r="I33" s="285">
        <f t="shared" si="2"/>
        <v>30.476190476190474</v>
      </c>
    </row>
    <row r="34" spans="1:9" ht="15" customHeight="1" x14ac:dyDescent="0.25">
      <c r="A34" s="259">
        <v>26</v>
      </c>
      <c r="B34" s="289" t="s">
        <v>80</v>
      </c>
      <c r="C34" s="297" t="s">
        <v>1531</v>
      </c>
      <c r="D34" s="271">
        <v>5.2</v>
      </c>
      <c r="E34" s="271">
        <v>158.5</v>
      </c>
      <c r="G34" s="267" t="str">
        <f t="shared" si="0"/>
        <v>OK</v>
      </c>
      <c r="H34" s="267" t="str">
        <f t="shared" si="1"/>
        <v>OK</v>
      </c>
      <c r="I34" s="285">
        <f t="shared" si="2"/>
        <v>30.48076923076923</v>
      </c>
    </row>
    <row r="35" spans="1:9" ht="15" customHeight="1" x14ac:dyDescent="0.25">
      <c r="A35" s="259">
        <v>27</v>
      </c>
      <c r="B35" s="289" t="s">
        <v>81</v>
      </c>
      <c r="C35" s="297" t="s">
        <v>1532</v>
      </c>
      <c r="D35" s="271">
        <v>5</v>
      </c>
      <c r="E35" s="271">
        <v>152.4</v>
      </c>
      <c r="G35" s="267" t="str">
        <f t="shared" si="0"/>
        <v>OK</v>
      </c>
      <c r="H35" s="267" t="str">
        <f t="shared" si="1"/>
        <v>OK</v>
      </c>
      <c r="I35" s="285">
        <f t="shared" si="2"/>
        <v>30.48</v>
      </c>
    </row>
    <row r="36" spans="1:9" ht="15" customHeight="1" x14ac:dyDescent="0.25">
      <c r="A36" s="259">
        <v>28</v>
      </c>
      <c r="B36" s="289" t="s">
        <v>82</v>
      </c>
      <c r="C36" s="297" t="s">
        <v>1533</v>
      </c>
      <c r="D36" s="271">
        <v>5</v>
      </c>
      <c r="E36" s="271">
        <v>152.4</v>
      </c>
      <c r="G36" s="267" t="str">
        <f t="shared" si="0"/>
        <v>OK</v>
      </c>
      <c r="H36" s="267" t="str">
        <f t="shared" si="1"/>
        <v>OK</v>
      </c>
      <c r="I36" s="285">
        <f t="shared" si="2"/>
        <v>30.48</v>
      </c>
    </row>
    <row r="37" spans="1:9" ht="15" customHeight="1" x14ac:dyDescent="0.25">
      <c r="A37" s="259">
        <v>29</v>
      </c>
      <c r="B37" s="289" t="s">
        <v>83</v>
      </c>
      <c r="C37" s="297" t="s">
        <v>1534</v>
      </c>
      <c r="D37" s="271">
        <v>4.95</v>
      </c>
      <c r="E37" s="271">
        <v>150.9</v>
      </c>
      <c r="G37" s="267" t="str">
        <f t="shared" si="0"/>
        <v>OK</v>
      </c>
      <c r="H37" s="267" t="str">
        <f t="shared" si="1"/>
        <v>OK</v>
      </c>
      <c r="I37" s="285">
        <f t="shared" si="2"/>
        <v>30.484848484848484</v>
      </c>
    </row>
    <row r="38" spans="1:9" ht="15" customHeight="1" x14ac:dyDescent="0.25">
      <c r="A38" s="259">
        <v>30</v>
      </c>
      <c r="B38" s="289" t="s">
        <v>84</v>
      </c>
      <c r="C38" s="297" t="s">
        <v>1535</v>
      </c>
      <c r="D38" s="271">
        <v>4.5</v>
      </c>
      <c r="E38" s="271">
        <v>137.1</v>
      </c>
      <c r="G38" s="267" t="str">
        <f t="shared" si="0"/>
        <v>OK</v>
      </c>
      <c r="H38" s="267" t="str">
        <f t="shared" si="1"/>
        <v>OK</v>
      </c>
      <c r="I38" s="285">
        <f t="shared" si="2"/>
        <v>30.466666666666665</v>
      </c>
    </row>
    <row r="39" spans="1:9" ht="15" customHeight="1" x14ac:dyDescent="0.25">
      <c r="A39" s="259">
        <v>31</v>
      </c>
      <c r="B39" s="289" t="s">
        <v>85</v>
      </c>
      <c r="C39" s="297" t="s">
        <v>1536</v>
      </c>
      <c r="D39" s="271">
        <v>4.3499999999999996</v>
      </c>
      <c r="E39" s="271">
        <v>132.6</v>
      </c>
      <c r="G39" s="267" t="str">
        <f t="shared" si="0"/>
        <v>OK</v>
      </c>
      <c r="H39" s="267" t="str">
        <f t="shared" si="1"/>
        <v>OK</v>
      </c>
      <c r="I39" s="285">
        <f t="shared" si="2"/>
        <v>30.482758620689655</v>
      </c>
    </row>
    <row r="40" spans="1:9" ht="15" customHeight="1" x14ac:dyDescent="0.25">
      <c r="A40" s="259">
        <v>32</v>
      </c>
      <c r="B40" s="289" t="s">
        <v>86</v>
      </c>
      <c r="C40" s="297" t="s">
        <v>1537</v>
      </c>
      <c r="D40" s="271">
        <v>4.3</v>
      </c>
      <c r="E40" s="271">
        <v>131.1</v>
      </c>
      <c r="G40" s="267" t="str">
        <f t="shared" si="0"/>
        <v>OK</v>
      </c>
      <c r="H40" s="267" t="str">
        <f t="shared" si="1"/>
        <v>OK</v>
      </c>
      <c r="I40" s="285">
        <f t="shared" si="2"/>
        <v>30.488372093023255</v>
      </c>
    </row>
    <row r="41" spans="1:9" ht="15" customHeight="1" x14ac:dyDescent="0.25">
      <c r="A41" s="259">
        <v>33</v>
      </c>
      <c r="B41" s="288" t="s">
        <v>87</v>
      </c>
      <c r="C41" s="299" t="s">
        <v>1538</v>
      </c>
      <c r="D41" s="271">
        <v>3.95</v>
      </c>
      <c r="E41" s="271">
        <v>120.4</v>
      </c>
      <c r="G41" s="267" t="str">
        <f t="shared" si="0"/>
        <v>OK</v>
      </c>
      <c r="H41" s="267" t="str">
        <f t="shared" si="1"/>
        <v>OK</v>
      </c>
      <c r="I41" s="285">
        <f t="shared" si="2"/>
        <v>30.481012658227847</v>
      </c>
    </row>
    <row r="42" spans="1:9" ht="15" customHeight="1" x14ac:dyDescent="0.25">
      <c r="A42" s="258">
        <v>34</v>
      </c>
      <c r="B42" s="290" t="s">
        <v>88</v>
      </c>
      <c r="C42" s="298" t="s">
        <v>1539</v>
      </c>
      <c r="D42" s="272">
        <v>3.9</v>
      </c>
      <c r="E42" s="272">
        <v>118.9</v>
      </c>
      <c r="G42" s="267" t="str">
        <f t="shared" si="0"/>
        <v>OK</v>
      </c>
      <c r="H42" s="267" t="str">
        <f t="shared" si="1"/>
        <v>OK</v>
      </c>
      <c r="I42" s="285">
        <f t="shared" si="2"/>
        <v>30.487179487179489</v>
      </c>
    </row>
    <row r="43" spans="1:9" ht="15" customHeight="1" x14ac:dyDescent="0.25">
      <c r="A43" s="259">
        <v>35</v>
      </c>
      <c r="B43" s="289" t="s">
        <v>89</v>
      </c>
      <c r="C43" s="297" t="s">
        <v>1540</v>
      </c>
      <c r="D43" s="271">
        <v>3.8</v>
      </c>
      <c r="E43" s="271">
        <v>115.8</v>
      </c>
      <c r="G43" s="267" t="str">
        <f t="shared" si="0"/>
        <v>OK</v>
      </c>
      <c r="H43" s="267" t="str">
        <f t="shared" si="1"/>
        <v>OK</v>
      </c>
      <c r="I43" s="285">
        <f t="shared" si="2"/>
        <v>30.473684210526315</v>
      </c>
    </row>
    <row r="44" spans="1:9" ht="15" customHeight="1" x14ac:dyDescent="0.25">
      <c r="A44" s="259">
        <v>36</v>
      </c>
      <c r="B44" s="289" t="s">
        <v>90</v>
      </c>
      <c r="C44" s="297" t="s">
        <v>1541</v>
      </c>
      <c r="D44" s="271">
        <v>3.6</v>
      </c>
      <c r="E44" s="271">
        <v>109.7</v>
      </c>
      <c r="G44" s="267" t="str">
        <f t="shared" si="0"/>
        <v>OK</v>
      </c>
      <c r="H44" s="267" t="str">
        <f t="shared" si="1"/>
        <v>OK</v>
      </c>
      <c r="I44" s="285">
        <f t="shared" si="2"/>
        <v>30.472222222222221</v>
      </c>
    </row>
    <row r="45" spans="1:9" ht="15" customHeight="1" x14ac:dyDescent="0.25">
      <c r="A45" s="259">
        <v>37</v>
      </c>
      <c r="B45" s="289" t="s">
        <v>91</v>
      </c>
      <c r="C45" s="297" t="s">
        <v>1542</v>
      </c>
      <c r="D45" s="271">
        <v>3.4</v>
      </c>
      <c r="E45" s="271">
        <v>103.6</v>
      </c>
      <c r="G45" s="267" t="str">
        <f t="shared" si="0"/>
        <v>OK</v>
      </c>
      <c r="H45" s="267" t="str">
        <f t="shared" si="1"/>
        <v>OK</v>
      </c>
      <c r="I45" s="285">
        <f t="shared" si="2"/>
        <v>30.470588235294116</v>
      </c>
    </row>
    <row r="46" spans="1:9" ht="15" customHeight="1" x14ac:dyDescent="0.25">
      <c r="A46" s="259">
        <v>38</v>
      </c>
      <c r="B46" s="289" t="s">
        <v>92</v>
      </c>
      <c r="C46" s="297" t="s">
        <v>1543</v>
      </c>
      <c r="D46" s="271">
        <v>3.3</v>
      </c>
      <c r="E46" s="272">
        <v>100.6</v>
      </c>
      <c r="G46" s="267" t="str">
        <f t="shared" si="0"/>
        <v>OK</v>
      </c>
      <c r="H46" s="267" t="str">
        <f t="shared" si="1"/>
        <v>OK</v>
      </c>
      <c r="I46" s="285">
        <f t="shared" si="2"/>
        <v>30.484848484848484</v>
      </c>
    </row>
    <row r="47" spans="1:9" ht="15" customHeight="1" x14ac:dyDescent="0.25">
      <c r="A47" s="259">
        <v>39</v>
      </c>
      <c r="B47" s="289" t="s">
        <v>152</v>
      </c>
      <c r="C47" s="297" t="s">
        <v>1544</v>
      </c>
      <c r="D47" s="271">
        <v>3.2</v>
      </c>
      <c r="E47" s="271">
        <v>97.5</v>
      </c>
      <c r="G47" s="267" t="str">
        <f t="shared" si="0"/>
        <v>OK</v>
      </c>
      <c r="H47" s="267" t="str">
        <f t="shared" si="1"/>
        <v>OK</v>
      </c>
      <c r="I47" s="285">
        <f t="shared" si="2"/>
        <v>30.46875</v>
      </c>
    </row>
    <row r="48" spans="1:9" ht="15" customHeight="1" x14ac:dyDescent="0.25">
      <c r="A48" s="259">
        <v>40</v>
      </c>
      <c r="B48" s="289" t="s">
        <v>153</v>
      </c>
      <c r="C48" s="297" t="s">
        <v>1545</v>
      </c>
      <c r="D48" s="271">
        <v>3.1</v>
      </c>
      <c r="E48" s="271">
        <v>94.5</v>
      </c>
      <c r="G48" s="267" t="str">
        <f t="shared" si="0"/>
        <v>OK</v>
      </c>
      <c r="H48" s="267" t="str">
        <f t="shared" si="1"/>
        <v>OK</v>
      </c>
      <c r="I48" s="285">
        <f t="shared" si="2"/>
        <v>30.483870967741936</v>
      </c>
    </row>
    <row r="49" spans="1:9" ht="15" customHeight="1" x14ac:dyDescent="0.25">
      <c r="A49" s="259">
        <v>41</v>
      </c>
      <c r="B49" s="288" t="s">
        <v>154</v>
      </c>
      <c r="C49" s="299" t="s">
        <v>1546</v>
      </c>
      <c r="D49" s="271">
        <v>3</v>
      </c>
      <c r="E49" s="271">
        <v>91.4</v>
      </c>
      <c r="G49" s="267" t="str">
        <f t="shared" si="0"/>
        <v>OK</v>
      </c>
      <c r="H49" s="267" t="str">
        <f t="shared" si="1"/>
        <v>OK</v>
      </c>
      <c r="I49" s="285">
        <f t="shared" si="2"/>
        <v>30.466666666666669</v>
      </c>
    </row>
    <row r="50" spans="1:9" ht="15" customHeight="1" x14ac:dyDescent="0.25">
      <c r="A50" s="264">
        <v>42</v>
      </c>
      <c r="B50" s="292" t="s">
        <v>155</v>
      </c>
      <c r="C50" s="300" t="s">
        <v>1547</v>
      </c>
      <c r="D50" s="273">
        <v>3</v>
      </c>
      <c r="E50" s="273">
        <v>91.4</v>
      </c>
      <c r="G50" s="267" t="str">
        <f t="shared" si="0"/>
        <v>OK</v>
      </c>
      <c r="H50" s="267" t="str">
        <f t="shared" si="1"/>
        <v>OK</v>
      </c>
      <c r="I50" s="285">
        <f t="shared" si="2"/>
        <v>30.466666666666669</v>
      </c>
    </row>
    <row r="51" spans="1:9" ht="15" customHeight="1" x14ac:dyDescent="0.25">
      <c r="A51" s="259">
        <v>43</v>
      </c>
      <c r="B51" s="289" t="s">
        <v>156</v>
      </c>
      <c r="C51" s="297" t="s">
        <v>1548</v>
      </c>
      <c r="D51" s="271">
        <v>2.95</v>
      </c>
      <c r="E51" s="271">
        <v>89.9</v>
      </c>
      <c r="G51" s="267" t="str">
        <f t="shared" si="0"/>
        <v>OK</v>
      </c>
      <c r="H51" s="267" t="str">
        <f t="shared" si="1"/>
        <v>OK</v>
      </c>
      <c r="I51" s="285">
        <f t="shared" si="2"/>
        <v>30.474576271186439</v>
      </c>
    </row>
    <row r="52" spans="1:9" ht="15" customHeight="1" x14ac:dyDescent="0.25">
      <c r="A52" s="259">
        <v>44</v>
      </c>
      <c r="B52" s="289" t="s">
        <v>157</v>
      </c>
      <c r="C52" s="297" t="s">
        <v>1549</v>
      </c>
      <c r="D52" s="271">
        <v>2.95</v>
      </c>
      <c r="E52" s="271">
        <v>89.9</v>
      </c>
      <c r="G52" s="267" t="str">
        <f t="shared" si="0"/>
        <v>OK</v>
      </c>
      <c r="H52" s="267" t="str">
        <f t="shared" si="1"/>
        <v>OK</v>
      </c>
      <c r="I52" s="285">
        <f t="shared" si="2"/>
        <v>30.474576271186439</v>
      </c>
    </row>
    <row r="53" spans="1:9" ht="15" customHeight="1" x14ac:dyDescent="0.25">
      <c r="A53" s="259">
        <v>45</v>
      </c>
      <c r="B53" s="289" t="s">
        <v>158</v>
      </c>
      <c r="C53" s="297" t="s">
        <v>1550</v>
      </c>
      <c r="D53" s="271">
        <v>2.9</v>
      </c>
      <c r="E53" s="271">
        <v>88.4</v>
      </c>
      <c r="G53" s="267" t="str">
        <f t="shared" si="0"/>
        <v>OK</v>
      </c>
      <c r="H53" s="267" t="str">
        <f t="shared" si="1"/>
        <v>OK</v>
      </c>
      <c r="I53" s="285">
        <f t="shared" si="2"/>
        <v>30.482758620689658</v>
      </c>
    </row>
    <row r="54" spans="1:9" ht="15" customHeight="1" x14ac:dyDescent="0.25">
      <c r="A54" s="259">
        <v>46</v>
      </c>
      <c r="B54" s="289" t="s">
        <v>159</v>
      </c>
      <c r="C54" s="297" t="s">
        <v>1551</v>
      </c>
      <c r="D54" s="271">
        <v>2.9</v>
      </c>
      <c r="E54" s="271">
        <v>88.4</v>
      </c>
      <c r="G54" s="267" t="str">
        <f t="shared" si="0"/>
        <v>OK</v>
      </c>
      <c r="H54" s="267" t="str">
        <f t="shared" si="1"/>
        <v>OK</v>
      </c>
      <c r="I54" s="285">
        <f t="shared" si="2"/>
        <v>30.482758620689658</v>
      </c>
    </row>
    <row r="55" spans="1:9" ht="15" customHeight="1" x14ac:dyDescent="0.25">
      <c r="A55" s="259">
        <v>47</v>
      </c>
      <c r="B55" s="289" t="s">
        <v>160</v>
      </c>
      <c r="C55" s="297" t="s">
        <v>1552</v>
      </c>
      <c r="D55" s="271">
        <v>2.8</v>
      </c>
      <c r="E55" s="271">
        <v>85.3</v>
      </c>
      <c r="G55" s="267" t="str">
        <f t="shared" si="0"/>
        <v>OK</v>
      </c>
      <c r="H55" s="267" t="str">
        <f t="shared" si="1"/>
        <v>OK</v>
      </c>
      <c r="I55" s="285">
        <f t="shared" si="2"/>
        <v>30.464285714285715</v>
      </c>
    </row>
    <row r="56" spans="1:9" ht="15" customHeight="1" x14ac:dyDescent="0.25">
      <c r="A56" s="259">
        <v>48</v>
      </c>
      <c r="B56" s="288" t="s">
        <v>161</v>
      </c>
      <c r="C56" s="299" t="s">
        <v>1553</v>
      </c>
      <c r="D56" s="271">
        <v>2.65</v>
      </c>
      <c r="E56" s="271">
        <v>80.8</v>
      </c>
      <c r="G56" s="267" t="str">
        <f t="shared" si="0"/>
        <v>OK</v>
      </c>
      <c r="H56" s="267" t="str">
        <f t="shared" si="1"/>
        <v>OK</v>
      </c>
      <c r="I56" s="285">
        <f t="shared" si="2"/>
        <v>30.490566037735849</v>
      </c>
    </row>
    <row r="57" spans="1:9" ht="15" customHeight="1" x14ac:dyDescent="0.25">
      <c r="A57" s="258">
        <v>49</v>
      </c>
      <c r="B57" s="290" t="s">
        <v>162</v>
      </c>
      <c r="C57" s="298" t="s">
        <v>1554</v>
      </c>
      <c r="D57" s="272">
        <v>2.5</v>
      </c>
      <c r="E57" s="272">
        <v>76.2</v>
      </c>
      <c r="G57" s="267" t="str">
        <f t="shared" si="0"/>
        <v>OK</v>
      </c>
      <c r="H57" s="267" t="str">
        <f t="shared" si="1"/>
        <v>OK</v>
      </c>
      <c r="I57" s="285">
        <f t="shared" si="2"/>
        <v>30.48</v>
      </c>
    </row>
    <row r="58" spans="1:9" ht="15" customHeight="1" x14ac:dyDescent="0.25">
      <c r="A58" s="259">
        <v>50</v>
      </c>
      <c r="B58" s="289" t="s">
        <v>163</v>
      </c>
      <c r="C58" s="297" t="s">
        <v>1555</v>
      </c>
      <c r="D58" s="271">
        <v>2.4</v>
      </c>
      <c r="E58" s="271">
        <v>73.099999999999994</v>
      </c>
      <c r="G58" s="267" t="str">
        <f t="shared" si="0"/>
        <v>OK</v>
      </c>
      <c r="H58" s="267" t="str">
        <f t="shared" si="1"/>
        <v>OK</v>
      </c>
      <c r="I58" s="285">
        <f t="shared" si="2"/>
        <v>30.458333333333332</v>
      </c>
    </row>
    <row r="59" spans="1:9" ht="15" customHeight="1" x14ac:dyDescent="0.25">
      <c r="A59" s="259">
        <v>51</v>
      </c>
      <c r="B59" s="289" t="s">
        <v>164</v>
      </c>
      <c r="C59" s="261"/>
      <c r="D59" s="271">
        <v>2.2999999999999998</v>
      </c>
      <c r="E59" s="271">
        <v>70.099999999999994</v>
      </c>
      <c r="G59" s="267" t="str">
        <f t="shared" si="0"/>
        <v>OK</v>
      </c>
      <c r="H59" s="267" t="str">
        <f t="shared" si="1"/>
        <v>OK</v>
      </c>
      <c r="I59" s="285">
        <f t="shared" si="2"/>
        <v>30.478260869565219</v>
      </c>
    </row>
    <row r="60" spans="1:9" ht="15" customHeight="1" x14ac:dyDescent="0.25">
      <c r="A60" s="259">
        <v>52</v>
      </c>
      <c r="B60" s="289" t="s">
        <v>165</v>
      </c>
      <c r="C60" s="261"/>
      <c r="D60" s="271">
        <v>2.25</v>
      </c>
      <c r="E60" s="271">
        <v>68.599999999999994</v>
      </c>
      <c r="G60" s="267" t="str">
        <f t="shared" si="0"/>
        <v>OK</v>
      </c>
      <c r="H60" s="267" t="str">
        <f t="shared" si="1"/>
        <v>OK</v>
      </c>
      <c r="I60" s="285">
        <f t="shared" si="2"/>
        <v>30.488888888888887</v>
      </c>
    </row>
    <row r="61" spans="1:9" ht="15" customHeight="1" x14ac:dyDescent="0.25">
      <c r="A61" s="259">
        <v>53</v>
      </c>
      <c r="B61" s="289" t="s">
        <v>166</v>
      </c>
      <c r="C61" s="261"/>
      <c r="D61" s="271">
        <v>2.2000000000000002</v>
      </c>
      <c r="E61" s="271">
        <v>67</v>
      </c>
      <c r="G61" s="267" t="str">
        <f t="shared" si="0"/>
        <v>OK</v>
      </c>
      <c r="H61" s="267" t="str">
        <f t="shared" si="1"/>
        <v>OK</v>
      </c>
      <c r="I61" s="285">
        <f t="shared" si="2"/>
        <v>30.454545454545453</v>
      </c>
    </row>
    <row r="62" spans="1:9" ht="15" customHeight="1" x14ac:dyDescent="0.25">
      <c r="A62" s="259">
        <v>54</v>
      </c>
      <c r="B62" s="291" t="s">
        <v>167</v>
      </c>
      <c r="C62" s="263"/>
      <c r="D62" s="271">
        <v>2.15</v>
      </c>
      <c r="E62" s="271">
        <v>65.5</v>
      </c>
      <c r="G62" s="267" t="str">
        <f t="shared" si="0"/>
        <v>OK</v>
      </c>
      <c r="H62" s="267" t="str">
        <f t="shared" si="1"/>
        <v>OK</v>
      </c>
      <c r="I62" s="285">
        <f t="shared" si="2"/>
        <v>30.465116279069768</v>
      </c>
    </row>
    <row r="63" spans="1:9" ht="15" customHeight="1" x14ac:dyDescent="0.25">
      <c r="A63" s="259">
        <v>55</v>
      </c>
      <c r="B63" s="289" t="s">
        <v>168</v>
      </c>
      <c r="C63" s="261"/>
      <c r="D63" s="271">
        <v>2.0499999999999998</v>
      </c>
      <c r="E63" s="271">
        <v>62.5</v>
      </c>
      <c r="G63" s="267" t="str">
        <f t="shared" si="0"/>
        <v>OK</v>
      </c>
      <c r="H63" s="267" t="str">
        <f t="shared" si="1"/>
        <v>OK</v>
      </c>
      <c r="I63" s="285">
        <f t="shared" si="2"/>
        <v>30.487804878048784</v>
      </c>
    </row>
    <row r="64" spans="1:9" ht="15" customHeight="1" x14ac:dyDescent="0.25">
      <c r="A64" s="259">
        <v>56</v>
      </c>
      <c r="B64" s="289" t="s">
        <v>169</v>
      </c>
      <c r="C64" s="261"/>
      <c r="D64" s="271">
        <v>2.0499999999999998</v>
      </c>
      <c r="E64" s="271">
        <v>62.5</v>
      </c>
      <c r="G64" s="267" t="str">
        <f t="shared" si="0"/>
        <v>OK</v>
      </c>
      <c r="H64" s="267" t="str">
        <f t="shared" si="1"/>
        <v>OK</v>
      </c>
      <c r="I64" s="285">
        <f t="shared" si="2"/>
        <v>30.487804878048784</v>
      </c>
    </row>
    <row r="65" spans="1:9" ht="15" customHeight="1" x14ac:dyDescent="0.25">
      <c r="A65" s="259">
        <v>57</v>
      </c>
      <c r="B65" s="288" t="s">
        <v>170</v>
      </c>
      <c r="C65" s="260"/>
      <c r="D65" s="271">
        <v>1.95</v>
      </c>
      <c r="E65" s="271">
        <v>59.4</v>
      </c>
      <c r="G65" s="267" t="str">
        <f t="shared" si="0"/>
        <v>OK</v>
      </c>
      <c r="H65" s="267" t="str">
        <f t="shared" si="1"/>
        <v>OK</v>
      </c>
      <c r="I65" s="285">
        <f t="shared" si="2"/>
        <v>30.46153846153846</v>
      </c>
    </row>
    <row r="66" spans="1:9" ht="15" customHeight="1" x14ac:dyDescent="0.25">
      <c r="A66" s="259">
        <v>58</v>
      </c>
      <c r="B66" s="288" t="s">
        <v>171</v>
      </c>
      <c r="C66" s="260"/>
      <c r="D66" s="271">
        <v>1.95</v>
      </c>
      <c r="E66" s="271">
        <v>59.4</v>
      </c>
      <c r="G66" s="267" t="str">
        <f t="shared" si="0"/>
        <v>OK</v>
      </c>
      <c r="H66" s="267" t="str">
        <f t="shared" si="1"/>
        <v>OK</v>
      </c>
      <c r="I66" s="285">
        <f t="shared" si="2"/>
        <v>30.46153846153846</v>
      </c>
    </row>
    <row r="67" spans="1:9" ht="15" customHeight="1" x14ac:dyDescent="0.25">
      <c r="A67" s="259">
        <v>59</v>
      </c>
      <c r="B67" s="289" t="s">
        <v>172</v>
      </c>
      <c r="C67" s="261"/>
      <c r="D67" s="271">
        <v>1.85</v>
      </c>
      <c r="E67" s="271">
        <v>56.4</v>
      </c>
      <c r="G67" s="267" t="str">
        <f t="shared" si="0"/>
        <v>OK</v>
      </c>
      <c r="H67" s="267" t="str">
        <f t="shared" si="1"/>
        <v>OK</v>
      </c>
      <c r="I67" s="285">
        <f t="shared" si="2"/>
        <v>30.486486486486484</v>
      </c>
    </row>
    <row r="68" spans="1:9" ht="15" customHeight="1" x14ac:dyDescent="0.25">
      <c r="A68" s="259">
        <v>60</v>
      </c>
      <c r="B68" s="289" t="s">
        <v>173</v>
      </c>
      <c r="C68" s="261"/>
      <c r="D68" s="271">
        <v>1.85</v>
      </c>
      <c r="E68" s="271">
        <v>56.4</v>
      </c>
      <c r="G68" s="267" t="str">
        <f t="shared" si="0"/>
        <v>OK</v>
      </c>
      <c r="H68" s="267" t="str">
        <f t="shared" si="1"/>
        <v>OK</v>
      </c>
      <c r="I68" s="285">
        <f t="shared" si="2"/>
        <v>30.486486486486484</v>
      </c>
    </row>
    <row r="69" spans="1:9" ht="15" customHeight="1" x14ac:dyDescent="0.25">
      <c r="A69" s="259">
        <v>61</v>
      </c>
      <c r="B69" s="289" t="s">
        <v>174</v>
      </c>
      <c r="C69" s="261"/>
      <c r="D69" s="271">
        <v>1.8</v>
      </c>
      <c r="E69" s="271">
        <v>54.9</v>
      </c>
      <c r="G69" s="267" t="str">
        <f t="shared" si="0"/>
        <v>OK</v>
      </c>
      <c r="H69" s="267" t="str">
        <f t="shared" si="1"/>
        <v>OK</v>
      </c>
      <c r="I69" s="285">
        <f t="shared" si="2"/>
        <v>30.5</v>
      </c>
    </row>
    <row r="70" spans="1:9" ht="15" customHeight="1" x14ac:dyDescent="0.25">
      <c r="A70" s="258">
        <v>62</v>
      </c>
      <c r="B70" s="290" t="s">
        <v>175</v>
      </c>
      <c r="C70" s="262"/>
      <c r="D70" s="272">
        <v>1.8</v>
      </c>
      <c r="E70" s="272">
        <v>54.9</v>
      </c>
      <c r="G70" s="267" t="str">
        <f t="shared" si="0"/>
        <v>OK</v>
      </c>
      <c r="H70" s="267" t="str">
        <f t="shared" si="1"/>
        <v>OK</v>
      </c>
      <c r="I70" s="285">
        <f t="shared" si="2"/>
        <v>30.5</v>
      </c>
    </row>
    <row r="71" spans="1:9" ht="15" customHeight="1" x14ac:dyDescent="0.25">
      <c r="A71" s="259">
        <v>63</v>
      </c>
      <c r="B71" s="289" t="s">
        <v>231</v>
      </c>
      <c r="C71" s="261"/>
      <c r="D71" s="271">
        <v>1.75</v>
      </c>
      <c r="E71" s="271">
        <v>53.3</v>
      </c>
      <c r="G71" s="267" t="str">
        <f t="shared" si="0"/>
        <v>OK</v>
      </c>
      <c r="H71" s="267" t="str">
        <f t="shared" si="1"/>
        <v>OK</v>
      </c>
      <c r="I71" s="285">
        <f t="shared" si="2"/>
        <v>30.457142857142856</v>
      </c>
    </row>
    <row r="72" spans="1:9" ht="15" customHeight="1" x14ac:dyDescent="0.25">
      <c r="A72" s="259">
        <v>64</v>
      </c>
      <c r="B72" s="289" t="s">
        <v>232</v>
      </c>
      <c r="C72" s="261"/>
      <c r="D72" s="271">
        <v>1.75</v>
      </c>
      <c r="E72" s="271">
        <v>53.3</v>
      </c>
      <c r="G72" s="267" t="str">
        <f t="shared" si="0"/>
        <v>OK</v>
      </c>
      <c r="H72" s="267" t="str">
        <f t="shared" si="1"/>
        <v>OK</v>
      </c>
      <c r="I72" s="285">
        <f t="shared" si="2"/>
        <v>30.457142857142856</v>
      </c>
    </row>
    <row r="73" spans="1:9" ht="15" customHeight="1" x14ac:dyDescent="0.25">
      <c r="A73" s="259">
        <v>65</v>
      </c>
      <c r="B73" s="289" t="s">
        <v>233</v>
      </c>
      <c r="C73" s="261"/>
      <c r="D73" s="271">
        <v>1.7</v>
      </c>
      <c r="E73" s="271">
        <v>51.8</v>
      </c>
      <c r="G73" s="267" t="str">
        <f t="shared" si="0"/>
        <v>OK</v>
      </c>
      <c r="H73" s="267" t="str">
        <f t="shared" si="1"/>
        <v>OK</v>
      </c>
      <c r="I73" s="285">
        <f t="shared" si="2"/>
        <v>30.470588235294116</v>
      </c>
    </row>
    <row r="74" spans="1:9" ht="15" customHeight="1" x14ac:dyDescent="0.25">
      <c r="A74" s="264">
        <v>66</v>
      </c>
      <c r="B74" s="292" t="s">
        <v>234</v>
      </c>
      <c r="C74" s="265"/>
      <c r="D74" s="273">
        <v>1.6</v>
      </c>
      <c r="E74" s="273">
        <v>48.8</v>
      </c>
      <c r="G74" s="267" t="str">
        <f t="shared" si="0"/>
        <v>OK</v>
      </c>
      <c r="H74" s="267" t="str">
        <f t="shared" si="1"/>
        <v>OK</v>
      </c>
      <c r="I74" s="285">
        <f t="shared" si="2"/>
        <v>30.499999999999996</v>
      </c>
    </row>
    <row r="75" spans="1:9" ht="15" customHeight="1" x14ac:dyDescent="0.25">
      <c r="A75" s="259">
        <v>67</v>
      </c>
      <c r="B75" s="289" t="s">
        <v>235</v>
      </c>
      <c r="C75" s="261"/>
      <c r="D75" s="271">
        <v>1.6</v>
      </c>
      <c r="E75" s="271">
        <v>48.8</v>
      </c>
      <c r="G75" s="267" t="str">
        <f t="shared" ref="G75:G138" si="3">IF(D75&gt;D74,"error","OK")</f>
        <v>OK</v>
      </c>
      <c r="H75" s="267" t="str">
        <f t="shared" ref="H75:H138" si="4">IF(E75&gt;E74,"error","OK")</f>
        <v>OK</v>
      </c>
      <c r="I75" s="285">
        <f t="shared" ref="I75:I138" si="5">E75/D75</f>
        <v>30.499999999999996</v>
      </c>
    </row>
    <row r="76" spans="1:9" ht="15" customHeight="1" x14ac:dyDescent="0.25">
      <c r="A76" s="259">
        <v>68</v>
      </c>
      <c r="B76" s="289" t="s">
        <v>236</v>
      </c>
      <c r="C76" s="261"/>
      <c r="D76" s="271">
        <v>1.6</v>
      </c>
      <c r="E76" s="271">
        <v>48.8</v>
      </c>
      <c r="G76" s="267" t="str">
        <f t="shared" si="3"/>
        <v>OK</v>
      </c>
      <c r="H76" s="267" t="str">
        <f t="shared" si="4"/>
        <v>OK</v>
      </c>
      <c r="I76" s="285">
        <f t="shared" si="5"/>
        <v>30.499999999999996</v>
      </c>
    </row>
    <row r="77" spans="1:9" ht="15" customHeight="1" x14ac:dyDescent="0.25">
      <c r="A77" s="259">
        <v>69</v>
      </c>
      <c r="B77" s="289" t="s">
        <v>237</v>
      </c>
      <c r="C77" s="261"/>
      <c r="D77" s="271">
        <v>1.6</v>
      </c>
      <c r="E77" s="271">
        <v>48.8</v>
      </c>
      <c r="G77" s="267" t="str">
        <f t="shared" si="3"/>
        <v>OK</v>
      </c>
      <c r="H77" s="267" t="str">
        <f t="shared" si="4"/>
        <v>OK</v>
      </c>
      <c r="I77" s="285">
        <f t="shared" si="5"/>
        <v>30.499999999999996</v>
      </c>
    </row>
    <row r="78" spans="1:9" ht="15" customHeight="1" x14ac:dyDescent="0.25">
      <c r="A78" s="259">
        <v>70</v>
      </c>
      <c r="B78" s="289" t="s">
        <v>238</v>
      </c>
      <c r="C78" s="261"/>
      <c r="D78" s="271">
        <v>1.55</v>
      </c>
      <c r="E78" s="271">
        <v>47.2</v>
      </c>
      <c r="G78" s="267" t="str">
        <f t="shared" si="3"/>
        <v>OK</v>
      </c>
      <c r="H78" s="267" t="str">
        <f t="shared" si="4"/>
        <v>OK</v>
      </c>
      <c r="I78" s="285">
        <f t="shared" si="5"/>
        <v>30.451612903225808</v>
      </c>
    </row>
    <row r="79" spans="1:9" ht="15" customHeight="1" x14ac:dyDescent="0.25">
      <c r="A79" s="259">
        <v>71</v>
      </c>
      <c r="B79" s="289" t="s">
        <v>239</v>
      </c>
      <c r="C79" s="261"/>
      <c r="D79" s="271">
        <v>1.5</v>
      </c>
      <c r="E79" s="271">
        <v>45.7</v>
      </c>
      <c r="G79" s="267" t="str">
        <f t="shared" si="3"/>
        <v>OK</v>
      </c>
      <c r="H79" s="267" t="str">
        <f t="shared" si="4"/>
        <v>OK</v>
      </c>
      <c r="I79" s="285">
        <f t="shared" si="5"/>
        <v>30.466666666666669</v>
      </c>
    </row>
    <row r="80" spans="1:9" ht="15" customHeight="1" x14ac:dyDescent="0.25">
      <c r="A80" s="259">
        <v>72</v>
      </c>
      <c r="B80" s="289" t="s">
        <v>240</v>
      </c>
      <c r="C80" s="261"/>
      <c r="D80" s="271">
        <v>1.5</v>
      </c>
      <c r="E80" s="271">
        <v>45.7</v>
      </c>
      <c r="G80" s="267" t="str">
        <f t="shared" si="3"/>
        <v>OK</v>
      </c>
      <c r="H80" s="267" t="str">
        <f t="shared" si="4"/>
        <v>OK</v>
      </c>
      <c r="I80" s="285">
        <f t="shared" si="5"/>
        <v>30.466666666666669</v>
      </c>
    </row>
    <row r="81" spans="1:9" ht="15" customHeight="1" x14ac:dyDescent="0.25">
      <c r="A81" s="259">
        <v>73</v>
      </c>
      <c r="B81" s="289" t="s">
        <v>241</v>
      </c>
      <c r="C81" s="261"/>
      <c r="D81" s="271">
        <v>1.5</v>
      </c>
      <c r="E81" s="271">
        <v>45.7</v>
      </c>
      <c r="G81" s="267" t="str">
        <f t="shared" si="3"/>
        <v>OK</v>
      </c>
      <c r="H81" s="267" t="str">
        <f t="shared" si="4"/>
        <v>OK</v>
      </c>
      <c r="I81" s="285">
        <f t="shared" si="5"/>
        <v>30.466666666666669</v>
      </c>
    </row>
    <row r="82" spans="1:9" ht="15" customHeight="1" x14ac:dyDescent="0.25">
      <c r="A82" s="259">
        <v>74</v>
      </c>
      <c r="B82" s="289" t="s">
        <v>242</v>
      </c>
      <c r="C82" s="261"/>
      <c r="D82" s="271">
        <v>1.45</v>
      </c>
      <c r="E82" s="271">
        <v>44.2</v>
      </c>
      <c r="G82" s="267" t="str">
        <f t="shared" si="3"/>
        <v>OK</v>
      </c>
      <c r="H82" s="267" t="str">
        <f t="shared" si="4"/>
        <v>OK</v>
      </c>
      <c r="I82" s="285">
        <f t="shared" si="5"/>
        <v>30.482758620689658</v>
      </c>
    </row>
    <row r="83" spans="1:9" ht="15" customHeight="1" x14ac:dyDescent="0.25">
      <c r="A83" s="258">
        <v>75</v>
      </c>
      <c r="B83" s="290" t="s">
        <v>243</v>
      </c>
      <c r="C83" s="262"/>
      <c r="D83" s="272">
        <v>1.45</v>
      </c>
      <c r="E83" s="272">
        <v>44.2</v>
      </c>
      <c r="G83" s="267" t="str">
        <f t="shared" si="3"/>
        <v>OK</v>
      </c>
      <c r="H83" s="267" t="str">
        <f t="shared" si="4"/>
        <v>OK</v>
      </c>
      <c r="I83" s="285">
        <f t="shared" si="5"/>
        <v>30.482758620689658</v>
      </c>
    </row>
    <row r="84" spans="1:9" ht="15" customHeight="1" x14ac:dyDescent="0.25">
      <c r="A84" s="259">
        <v>76</v>
      </c>
      <c r="B84" s="289" t="s">
        <v>244</v>
      </c>
      <c r="C84" s="261"/>
      <c r="D84" s="271">
        <v>1.4</v>
      </c>
      <c r="E84" s="271">
        <v>42.7</v>
      </c>
      <c r="G84" s="267" t="str">
        <f t="shared" si="3"/>
        <v>OK</v>
      </c>
      <c r="H84" s="267" t="str">
        <f t="shared" si="4"/>
        <v>OK</v>
      </c>
      <c r="I84" s="285">
        <f t="shared" si="5"/>
        <v>30.500000000000004</v>
      </c>
    </row>
    <row r="85" spans="1:9" ht="15" customHeight="1" x14ac:dyDescent="0.25">
      <c r="A85" s="259">
        <v>77</v>
      </c>
      <c r="B85" s="289" t="s">
        <v>245</v>
      </c>
      <c r="C85" s="261"/>
      <c r="D85" s="271">
        <v>1.4</v>
      </c>
      <c r="E85" s="271">
        <v>42.7</v>
      </c>
      <c r="G85" s="267" t="str">
        <f t="shared" si="3"/>
        <v>OK</v>
      </c>
      <c r="H85" s="267" t="str">
        <f t="shared" si="4"/>
        <v>OK</v>
      </c>
      <c r="I85" s="285">
        <f t="shared" si="5"/>
        <v>30.500000000000004</v>
      </c>
    </row>
    <row r="86" spans="1:9" ht="15" customHeight="1" x14ac:dyDescent="0.25">
      <c r="A86" s="264">
        <v>78</v>
      </c>
      <c r="B86" s="292" t="s">
        <v>246</v>
      </c>
      <c r="C86" s="265"/>
      <c r="D86" s="273">
        <v>1.3</v>
      </c>
      <c r="E86" s="273">
        <v>39.6</v>
      </c>
      <c r="G86" s="267" t="str">
        <f t="shared" si="3"/>
        <v>OK</v>
      </c>
      <c r="H86" s="267" t="str">
        <f t="shared" si="4"/>
        <v>OK</v>
      </c>
      <c r="I86" s="285">
        <f t="shared" si="5"/>
        <v>30.46153846153846</v>
      </c>
    </row>
    <row r="87" spans="1:9" ht="15" customHeight="1" x14ac:dyDescent="0.25">
      <c r="A87" s="259">
        <v>79</v>
      </c>
      <c r="B87" s="289" t="s">
        <v>247</v>
      </c>
      <c r="C87" s="261"/>
      <c r="D87" s="271">
        <v>1.3</v>
      </c>
      <c r="E87" s="271">
        <v>39.6</v>
      </c>
      <c r="G87" s="267" t="str">
        <f t="shared" si="3"/>
        <v>OK</v>
      </c>
      <c r="H87" s="267" t="str">
        <f t="shared" si="4"/>
        <v>OK</v>
      </c>
      <c r="I87" s="285">
        <f t="shared" si="5"/>
        <v>30.46153846153846</v>
      </c>
    </row>
    <row r="88" spans="1:9" ht="15" customHeight="1" x14ac:dyDescent="0.25">
      <c r="A88" s="259">
        <v>80</v>
      </c>
      <c r="B88" s="289" t="s">
        <v>248</v>
      </c>
      <c r="C88" s="261"/>
      <c r="D88" s="271">
        <v>1.25</v>
      </c>
      <c r="E88" s="271">
        <v>38.1</v>
      </c>
      <c r="G88" s="267" t="str">
        <f t="shared" si="3"/>
        <v>OK</v>
      </c>
      <c r="H88" s="267" t="str">
        <f t="shared" si="4"/>
        <v>OK</v>
      </c>
      <c r="I88" s="285">
        <f t="shared" si="5"/>
        <v>30.48</v>
      </c>
    </row>
    <row r="89" spans="1:9" ht="15" customHeight="1" x14ac:dyDescent="0.25">
      <c r="A89" s="259">
        <v>81</v>
      </c>
      <c r="B89" s="289" t="s">
        <v>249</v>
      </c>
      <c r="C89" s="261"/>
      <c r="D89" s="271">
        <v>1.25</v>
      </c>
      <c r="E89" s="271">
        <v>38.1</v>
      </c>
      <c r="G89" s="267" t="str">
        <f t="shared" si="3"/>
        <v>OK</v>
      </c>
      <c r="H89" s="267" t="str">
        <f t="shared" si="4"/>
        <v>OK</v>
      </c>
      <c r="I89" s="285">
        <f t="shared" si="5"/>
        <v>30.48</v>
      </c>
    </row>
    <row r="90" spans="1:9" ht="15" customHeight="1" x14ac:dyDescent="0.25">
      <c r="A90" s="259">
        <v>82</v>
      </c>
      <c r="B90" s="289" t="s">
        <v>250</v>
      </c>
      <c r="C90" s="261"/>
      <c r="D90" s="271">
        <v>1.25</v>
      </c>
      <c r="E90" s="271">
        <v>38.1</v>
      </c>
      <c r="G90" s="267" t="str">
        <f t="shared" si="3"/>
        <v>OK</v>
      </c>
      <c r="H90" s="267" t="str">
        <f t="shared" si="4"/>
        <v>OK</v>
      </c>
      <c r="I90" s="285">
        <f t="shared" si="5"/>
        <v>30.48</v>
      </c>
    </row>
    <row r="91" spans="1:9" ht="15" customHeight="1" x14ac:dyDescent="0.25">
      <c r="A91" s="259">
        <v>83</v>
      </c>
      <c r="B91" s="289" t="s">
        <v>251</v>
      </c>
      <c r="C91" s="261"/>
      <c r="D91" s="271">
        <v>1.2</v>
      </c>
      <c r="E91" s="271">
        <v>36.6</v>
      </c>
      <c r="G91" s="267" t="str">
        <f t="shared" si="3"/>
        <v>OK</v>
      </c>
      <c r="H91" s="267" t="str">
        <f t="shared" si="4"/>
        <v>OK</v>
      </c>
      <c r="I91" s="285">
        <f t="shared" si="5"/>
        <v>30.500000000000004</v>
      </c>
    </row>
    <row r="92" spans="1:9" ht="15" customHeight="1" x14ac:dyDescent="0.25">
      <c r="A92" s="259">
        <v>84</v>
      </c>
      <c r="B92" s="289" t="s">
        <v>252</v>
      </c>
      <c r="C92" s="261"/>
      <c r="D92" s="271">
        <v>1.2</v>
      </c>
      <c r="E92" s="271">
        <v>36.6</v>
      </c>
      <c r="G92" s="267" t="str">
        <f t="shared" si="3"/>
        <v>OK</v>
      </c>
      <c r="H92" s="267" t="str">
        <f t="shared" si="4"/>
        <v>OK</v>
      </c>
      <c r="I92" s="285">
        <f t="shared" si="5"/>
        <v>30.500000000000004</v>
      </c>
    </row>
    <row r="93" spans="1:9" ht="15" customHeight="1" x14ac:dyDescent="0.25">
      <c r="A93" s="259">
        <v>85</v>
      </c>
      <c r="B93" s="289" t="s">
        <v>253</v>
      </c>
      <c r="C93" s="261"/>
      <c r="D93" s="271">
        <v>1.2</v>
      </c>
      <c r="E93" s="271">
        <v>36.6</v>
      </c>
      <c r="G93" s="267" t="str">
        <f t="shared" si="3"/>
        <v>OK</v>
      </c>
      <c r="H93" s="267" t="str">
        <f t="shared" si="4"/>
        <v>OK</v>
      </c>
      <c r="I93" s="285">
        <f t="shared" si="5"/>
        <v>30.500000000000004</v>
      </c>
    </row>
    <row r="94" spans="1:9" ht="15" customHeight="1" x14ac:dyDescent="0.25">
      <c r="A94" s="259">
        <v>86</v>
      </c>
      <c r="B94" s="289" t="s">
        <v>254</v>
      </c>
      <c r="C94" s="261"/>
      <c r="D94" s="271">
        <v>1.2</v>
      </c>
      <c r="E94" s="271">
        <v>36.6</v>
      </c>
      <c r="G94" s="267" t="str">
        <f t="shared" si="3"/>
        <v>OK</v>
      </c>
      <c r="H94" s="267" t="str">
        <f t="shared" si="4"/>
        <v>OK</v>
      </c>
      <c r="I94" s="285">
        <f t="shared" si="5"/>
        <v>30.500000000000004</v>
      </c>
    </row>
    <row r="95" spans="1:9" ht="15" customHeight="1" x14ac:dyDescent="0.25">
      <c r="A95" s="259">
        <v>87</v>
      </c>
      <c r="B95" s="289" t="s">
        <v>307</v>
      </c>
      <c r="C95" s="261"/>
      <c r="D95" s="271">
        <v>1.2</v>
      </c>
      <c r="E95" s="271">
        <v>36.6</v>
      </c>
      <c r="G95" s="267" t="str">
        <f t="shared" si="3"/>
        <v>OK</v>
      </c>
      <c r="H95" s="267" t="str">
        <f t="shared" si="4"/>
        <v>OK</v>
      </c>
      <c r="I95" s="285">
        <f t="shared" si="5"/>
        <v>30.500000000000004</v>
      </c>
    </row>
    <row r="96" spans="1:9" ht="15" customHeight="1" x14ac:dyDescent="0.25">
      <c r="A96" s="259">
        <v>88</v>
      </c>
      <c r="B96" s="289" t="s">
        <v>308</v>
      </c>
      <c r="C96" s="261"/>
      <c r="D96" s="271">
        <v>1.2</v>
      </c>
      <c r="E96" s="271">
        <v>36.6</v>
      </c>
      <c r="G96" s="267" t="str">
        <f t="shared" si="3"/>
        <v>OK</v>
      </c>
      <c r="H96" s="267" t="str">
        <f t="shared" si="4"/>
        <v>OK</v>
      </c>
      <c r="I96" s="285">
        <f t="shared" si="5"/>
        <v>30.500000000000004</v>
      </c>
    </row>
    <row r="97" spans="1:9" ht="15" customHeight="1" x14ac:dyDescent="0.25">
      <c r="A97" s="259">
        <v>89</v>
      </c>
      <c r="B97" s="288" t="s">
        <v>309</v>
      </c>
      <c r="C97" s="260"/>
      <c r="D97" s="271">
        <v>1.1499999999999999</v>
      </c>
      <c r="E97" s="271">
        <v>35</v>
      </c>
      <c r="G97" s="267" t="str">
        <f t="shared" si="3"/>
        <v>OK</v>
      </c>
      <c r="H97" s="267" t="str">
        <f t="shared" si="4"/>
        <v>OK</v>
      </c>
      <c r="I97" s="285">
        <f t="shared" si="5"/>
        <v>30.434782608695656</v>
      </c>
    </row>
    <row r="98" spans="1:9" ht="15" customHeight="1" x14ac:dyDescent="0.25">
      <c r="A98" s="264">
        <v>90</v>
      </c>
      <c r="B98" s="292" t="s">
        <v>310</v>
      </c>
      <c r="C98" s="265"/>
      <c r="D98" s="273">
        <v>1.1499999999999999</v>
      </c>
      <c r="E98" s="273">
        <v>35</v>
      </c>
      <c r="G98" s="267" t="str">
        <f t="shared" si="3"/>
        <v>OK</v>
      </c>
      <c r="H98" s="267" t="str">
        <f t="shared" si="4"/>
        <v>OK</v>
      </c>
      <c r="I98" s="285">
        <f t="shared" si="5"/>
        <v>30.434782608695656</v>
      </c>
    </row>
    <row r="99" spans="1:9" ht="15" customHeight="1" x14ac:dyDescent="0.25">
      <c r="A99" s="259">
        <v>91</v>
      </c>
      <c r="B99" s="289" t="s">
        <v>311</v>
      </c>
      <c r="C99" s="261"/>
      <c r="D99" s="271">
        <v>1.1499999999999999</v>
      </c>
      <c r="E99" s="271">
        <v>35</v>
      </c>
      <c r="G99" s="267" t="str">
        <f t="shared" si="3"/>
        <v>OK</v>
      </c>
      <c r="H99" s="267" t="str">
        <f t="shared" si="4"/>
        <v>OK</v>
      </c>
      <c r="I99" s="285">
        <f t="shared" si="5"/>
        <v>30.434782608695656</v>
      </c>
    </row>
    <row r="100" spans="1:9" ht="15" customHeight="1" x14ac:dyDescent="0.25">
      <c r="A100" s="259">
        <v>92</v>
      </c>
      <c r="B100" s="289" t="s">
        <v>312</v>
      </c>
      <c r="C100" s="261"/>
      <c r="D100" s="271">
        <v>1.1499999999999999</v>
      </c>
      <c r="E100" s="271">
        <v>35</v>
      </c>
      <c r="G100" s="267" t="str">
        <f t="shared" si="3"/>
        <v>OK</v>
      </c>
      <c r="H100" s="267" t="str">
        <f t="shared" si="4"/>
        <v>OK</v>
      </c>
      <c r="I100" s="285">
        <f t="shared" si="5"/>
        <v>30.434782608695656</v>
      </c>
    </row>
    <row r="101" spans="1:9" ht="15" customHeight="1" x14ac:dyDescent="0.25">
      <c r="A101" s="264">
        <v>93</v>
      </c>
      <c r="B101" s="292" t="s">
        <v>313</v>
      </c>
      <c r="C101" s="265"/>
      <c r="D101" s="273">
        <v>1.1499999999999999</v>
      </c>
      <c r="E101" s="273">
        <v>35</v>
      </c>
      <c r="G101" s="267" t="str">
        <f t="shared" si="3"/>
        <v>OK</v>
      </c>
      <c r="H101" s="267" t="str">
        <f t="shared" si="4"/>
        <v>OK</v>
      </c>
      <c r="I101" s="285">
        <f t="shared" si="5"/>
        <v>30.434782608695656</v>
      </c>
    </row>
    <row r="102" spans="1:9" ht="15" customHeight="1" x14ac:dyDescent="0.25">
      <c r="A102" s="264">
        <v>94</v>
      </c>
      <c r="B102" s="292" t="s">
        <v>314</v>
      </c>
      <c r="C102" s="265"/>
      <c r="D102" s="271">
        <v>1.1000000000000001</v>
      </c>
      <c r="E102" s="273">
        <v>33.5</v>
      </c>
      <c r="G102" s="267" t="str">
        <f t="shared" si="3"/>
        <v>OK</v>
      </c>
      <c r="H102" s="267" t="str">
        <f t="shared" si="4"/>
        <v>OK</v>
      </c>
      <c r="I102" s="285">
        <f t="shared" si="5"/>
        <v>30.454545454545453</v>
      </c>
    </row>
    <row r="103" spans="1:9" ht="15" customHeight="1" x14ac:dyDescent="0.25">
      <c r="A103" s="259">
        <v>95</v>
      </c>
      <c r="B103" s="289" t="s">
        <v>315</v>
      </c>
      <c r="C103" s="261"/>
      <c r="D103" s="271">
        <v>1.1000000000000001</v>
      </c>
      <c r="E103" s="271">
        <v>33.5</v>
      </c>
      <c r="G103" s="267" t="str">
        <f t="shared" si="3"/>
        <v>OK</v>
      </c>
      <c r="H103" s="267" t="str">
        <f t="shared" si="4"/>
        <v>OK</v>
      </c>
      <c r="I103" s="285">
        <f t="shared" si="5"/>
        <v>30.454545454545453</v>
      </c>
    </row>
    <row r="104" spans="1:9" ht="15" customHeight="1" x14ac:dyDescent="0.25">
      <c r="A104" s="259">
        <v>96</v>
      </c>
      <c r="B104" s="289" t="s">
        <v>316</v>
      </c>
      <c r="C104" s="261"/>
      <c r="D104" s="271">
        <v>1.1000000000000001</v>
      </c>
      <c r="E104" s="271">
        <v>33.5</v>
      </c>
      <c r="G104" s="267" t="str">
        <f t="shared" si="3"/>
        <v>OK</v>
      </c>
      <c r="H104" s="267" t="str">
        <f t="shared" si="4"/>
        <v>OK</v>
      </c>
      <c r="I104" s="285">
        <f t="shared" si="5"/>
        <v>30.454545454545453</v>
      </c>
    </row>
    <row r="105" spans="1:9" ht="15" customHeight="1" x14ac:dyDescent="0.25">
      <c r="A105" s="259">
        <v>97</v>
      </c>
      <c r="B105" s="289" t="s">
        <v>317</v>
      </c>
      <c r="C105" s="261"/>
      <c r="D105" s="271">
        <v>1.1000000000000001</v>
      </c>
      <c r="E105" s="271">
        <v>33.5</v>
      </c>
      <c r="G105" s="267" t="str">
        <f t="shared" si="3"/>
        <v>OK</v>
      </c>
      <c r="H105" s="267" t="str">
        <f t="shared" si="4"/>
        <v>OK</v>
      </c>
      <c r="I105" s="285">
        <f t="shared" si="5"/>
        <v>30.454545454545453</v>
      </c>
    </row>
    <row r="106" spans="1:9" ht="15" customHeight="1" x14ac:dyDescent="0.25">
      <c r="A106" s="259">
        <v>98</v>
      </c>
      <c r="B106" s="289" t="s">
        <v>318</v>
      </c>
      <c r="C106" s="261"/>
      <c r="D106" s="271">
        <v>1.1000000000000001</v>
      </c>
      <c r="E106" s="271">
        <v>33.5</v>
      </c>
      <c r="G106" s="267" t="str">
        <f t="shared" si="3"/>
        <v>OK</v>
      </c>
      <c r="H106" s="267" t="str">
        <f t="shared" si="4"/>
        <v>OK</v>
      </c>
      <c r="I106" s="285">
        <f t="shared" si="5"/>
        <v>30.454545454545453</v>
      </c>
    </row>
    <row r="107" spans="1:9" ht="15" customHeight="1" x14ac:dyDescent="0.25">
      <c r="A107" s="259">
        <v>99</v>
      </c>
      <c r="B107" s="289" t="s">
        <v>319</v>
      </c>
      <c r="C107" s="261"/>
      <c r="D107" s="271">
        <v>1.1000000000000001</v>
      </c>
      <c r="E107" s="271">
        <v>33.5</v>
      </c>
      <c r="G107" s="267" t="str">
        <f t="shared" si="3"/>
        <v>OK</v>
      </c>
      <c r="H107" s="267" t="str">
        <f t="shared" si="4"/>
        <v>OK</v>
      </c>
      <c r="I107" s="285">
        <f t="shared" si="5"/>
        <v>30.454545454545453</v>
      </c>
    </row>
    <row r="108" spans="1:9" ht="15" customHeight="1" x14ac:dyDescent="0.25">
      <c r="A108" s="259">
        <v>100</v>
      </c>
      <c r="B108" s="289" t="s">
        <v>320</v>
      </c>
      <c r="C108" s="261"/>
      <c r="D108" s="271">
        <v>1.1000000000000001</v>
      </c>
      <c r="E108" s="271">
        <v>33.5</v>
      </c>
      <c r="G108" s="267" t="str">
        <f t="shared" si="3"/>
        <v>OK</v>
      </c>
      <c r="H108" s="267" t="str">
        <f t="shared" si="4"/>
        <v>OK</v>
      </c>
      <c r="I108" s="285">
        <f t="shared" si="5"/>
        <v>30.454545454545453</v>
      </c>
    </row>
    <row r="109" spans="1:9" ht="15" customHeight="1" x14ac:dyDescent="0.25">
      <c r="A109" s="258">
        <v>101</v>
      </c>
      <c r="B109" s="289" t="s">
        <v>321</v>
      </c>
      <c r="C109" s="261"/>
      <c r="D109" s="272">
        <v>1.1000000000000001</v>
      </c>
      <c r="E109" s="271">
        <v>33.5</v>
      </c>
      <c r="G109" s="267" t="str">
        <f t="shared" si="3"/>
        <v>OK</v>
      </c>
      <c r="H109" s="267" t="str">
        <f t="shared" si="4"/>
        <v>OK</v>
      </c>
      <c r="I109" s="285">
        <f t="shared" si="5"/>
        <v>30.454545454545453</v>
      </c>
    </row>
    <row r="110" spans="1:9" ht="15" customHeight="1" x14ac:dyDescent="0.25">
      <c r="A110" s="259">
        <v>102</v>
      </c>
      <c r="B110" s="289" t="s">
        <v>322</v>
      </c>
      <c r="C110" s="261"/>
      <c r="D110" s="271">
        <v>1.1000000000000001</v>
      </c>
      <c r="E110" s="271">
        <v>33.5</v>
      </c>
      <c r="G110" s="267" t="str">
        <f t="shared" si="3"/>
        <v>OK</v>
      </c>
      <c r="H110" s="267" t="str">
        <f t="shared" si="4"/>
        <v>OK</v>
      </c>
      <c r="I110" s="285">
        <f t="shared" si="5"/>
        <v>30.454545454545453</v>
      </c>
    </row>
    <row r="111" spans="1:9" ht="15" customHeight="1" x14ac:dyDescent="0.25">
      <c r="A111" s="259">
        <v>103</v>
      </c>
      <c r="B111" s="289" t="s">
        <v>323</v>
      </c>
      <c r="C111" s="261"/>
      <c r="D111" s="271">
        <v>1.1000000000000001</v>
      </c>
      <c r="E111" s="271">
        <v>33.5</v>
      </c>
      <c r="G111" s="267" t="str">
        <f t="shared" si="3"/>
        <v>OK</v>
      </c>
      <c r="H111" s="267" t="str">
        <f t="shared" si="4"/>
        <v>OK</v>
      </c>
      <c r="I111" s="285">
        <f t="shared" si="5"/>
        <v>30.454545454545453</v>
      </c>
    </row>
    <row r="112" spans="1:9" ht="15" customHeight="1" x14ac:dyDescent="0.25">
      <c r="A112" s="259">
        <v>104</v>
      </c>
      <c r="B112" s="289" t="s">
        <v>324</v>
      </c>
      <c r="C112" s="261"/>
      <c r="D112" s="271">
        <v>1.05</v>
      </c>
      <c r="E112" s="271">
        <v>32</v>
      </c>
      <c r="G112" s="267" t="str">
        <f t="shared" si="3"/>
        <v>OK</v>
      </c>
      <c r="H112" s="267" t="str">
        <f t="shared" si="4"/>
        <v>OK</v>
      </c>
      <c r="I112" s="285">
        <f t="shared" si="5"/>
        <v>30.476190476190474</v>
      </c>
    </row>
    <row r="113" spans="1:9" ht="15" customHeight="1" x14ac:dyDescent="0.25">
      <c r="A113" s="259">
        <v>105</v>
      </c>
      <c r="B113" s="289" t="s">
        <v>325</v>
      </c>
      <c r="C113" s="261"/>
      <c r="D113" s="271">
        <v>1.05</v>
      </c>
      <c r="E113" s="271">
        <v>32</v>
      </c>
      <c r="G113" s="267" t="str">
        <f t="shared" si="3"/>
        <v>OK</v>
      </c>
      <c r="H113" s="267" t="str">
        <f t="shared" si="4"/>
        <v>OK</v>
      </c>
      <c r="I113" s="285">
        <f t="shared" si="5"/>
        <v>30.476190476190474</v>
      </c>
    </row>
    <row r="114" spans="1:9" ht="15" customHeight="1" x14ac:dyDescent="0.25">
      <c r="A114" s="259">
        <v>106</v>
      </c>
      <c r="B114" s="289" t="s">
        <v>326</v>
      </c>
      <c r="C114" s="261"/>
      <c r="D114" s="271">
        <v>1.05</v>
      </c>
      <c r="E114" s="271">
        <v>32</v>
      </c>
      <c r="G114" s="267" t="str">
        <f t="shared" si="3"/>
        <v>OK</v>
      </c>
      <c r="H114" s="267" t="str">
        <f t="shared" si="4"/>
        <v>OK</v>
      </c>
      <c r="I114" s="285">
        <f t="shared" si="5"/>
        <v>30.476190476190474</v>
      </c>
    </row>
    <row r="115" spans="1:9" ht="15" customHeight="1" x14ac:dyDescent="0.25">
      <c r="A115" s="259">
        <v>107</v>
      </c>
      <c r="B115" s="288" t="s">
        <v>327</v>
      </c>
      <c r="C115" s="260"/>
      <c r="D115" s="271">
        <v>1</v>
      </c>
      <c r="E115" s="271">
        <v>30.5</v>
      </c>
      <c r="G115" s="267" t="str">
        <f t="shared" si="3"/>
        <v>OK</v>
      </c>
      <c r="H115" s="267" t="str">
        <f t="shared" si="4"/>
        <v>OK</v>
      </c>
      <c r="I115" s="285">
        <f t="shared" si="5"/>
        <v>30.5</v>
      </c>
    </row>
    <row r="116" spans="1:9" ht="15" customHeight="1" x14ac:dyDescent="0.25">
      <c r="A116" s="258">
        <v>108</v>
      </c>
      <c r="B116" s="289" t="s">
        <v>328</v>
      </c>
      <c r="C116" s="261"/>
      <c r="D116" s="272">
        <v>1</v>
      </c>
      <c r="E116" s="271">
        <v>30.5</v>
      </c>
      <c r="G116" s="267" t="str">
        <f t="shared" si="3"/>
        <v>OK</v>
      </c>
      <c r="H116" s="267" t="str">
        <f t="shared" si="4"/>
        <v>OK</v>
      </c>
      <c r="I116" s="285">
        <f t="shared" si="5"/>
        <v>30.5</v>
      </c>
    </row>
    <row r="117" spans="1:9" ht="15" customHeight="1" x14ac:dyDescent="0.25">
      <c r="A117" s="259">
        <v>109</v>
      </c>
      <c r="B117" s="289" t="s">
        <v>329</v>
      </c>
      <c r="C117" s="261"/>
      <c r="D117" s="271">
        <v>1</v>
      </c>
      <c r="E117" s="271">
        <v>30.5</v>
      </c>
      <c r="G117" s="267" t="str">
        <f t="shared" si="3"/>
        <v>OK</v>
      </c>
      <c r="H117" s="267" t="str">
        <f t="shared" si="4"/>
        <v>OK</v>
      </c>
      <c r="I117" s="285">
        <f t="shared" si="5"/>
        <v>30.5</v>
      </c>
    </row>
    <row r="118" spans="1:9" ht="15" customHeight="1" x14ac:dyDescent="0.25">
      <c r="A118" s="258">
        <v>110</v>
      </c>
      <c r="B118" s="290" t="s">
        <v>330</v>
      </c>
      <c r="C118" s="262"/>
      <c r="D118" s="272">
        <v>1</v>
      </c>
      <c r="E118" s="272">
        <v>30.5</v>
      </c>
      <c r="G118" s="267" t="str">
        <f t="shared" si="3"/>
        <v>OK</v>
      </c>
      <c r="H118" s="267" t="str">
        <f t="shared" si="4"/>
        <v>OK</v>
      </c>
      <c r="I118" s="285">
        <f t="shared" si="5"/>
        <v>30.5</v>
      </c>
    </row>
    <row r="119" spans="1:9" ht="15" customHeight="1" x14ac:dyDescent="0.25">
      <c r="A119" s="264">
        <v>111</v>
      </c>
      <c r="B119" s="292" t="s">
        <v>383</v>
      </c>
      <c r="C119" s="265"/>
      <c r="D119" s="273">
        <v>1</v>
      </c>
      <c r="E119" s="273">
        <v>30.5</v>
      </c>
      <c r="G119" s="267" t="str">
        <f t="shared" si="3"/>
        <v>OK</v>
      </c>
      <c r="H119" s="267" t="str">
        <f t="shared" si="4"/>
        <v>OK</v>
      </c>
      <c r="I119" s="285">
        <f t="shared" si="5"/>
        <v>30.5</v>
      </c>
    </row>
    <row r="120" spans="1:9" ht="15" customHeight="1" x14ac:dyDescent="0.25">
      <c r="A120" s="259">
        <v>112</v>
      </c>
      <c r="B120" s="289" t="s">
        <v>384</v>
      </c>
      <c r="C120" s="261"/>
      <c r="D120" s="271">
        <v>1</v>
      </c>
      <c r="E120" s="271">
        <v>30.5</v>
      </c>
      <c r="G120" s="267" t="str">
        <f t="shared" si="3"/>
        <v>OK</v>
      </c>
      <c r="H120" s="267" t="str">
        <f t="shared" si="4"/>
        <v>OK</v>
      </c>
      <c r="I120" s="285">
        <f t="shared" si="5"/>
        <v>30.5</v>
      </c>
    </row>
    <row r="121" spans="1:9" ht="15" customHeight="1" x14ac:dyDescent="0.25">
      <c r="A121" s="259">
        <v>113</v>
      </c>
      <c r="B121" s="289" t="s">
        <v>385</v>
      </c>
      <c r="C121" s="261"/>
      <c r="D121" s="271">
        <v>1</v>
      </c>
      <c r="E121" s="271">
        <v>30.5</v>
      </c>
      <c r="G121" s="267" t="str">
        <f t="shared" si="3"/>
        <v>OK</v>
      </c>
      <c r="H121" s="267" t="str">
        <f t="shared" si="4"/>
        <v>OK</v>
      </c>
      <c r="I121" s="285">
        <f t="shared" si="5"/>
        <v>30.5</v>
      </c>
    </row>
    <row r="122" spans="1:9" ht="15" customHeight="1" x14ac:dyDescent="0.25">
      <c r="A122" s="259">
        <v>114</v>
      </c>
      <c r="B122" s="289" t="s">
        <v>386</v>
      </c>
      <c r="C122" s="261"/>
      <c r="D122" s="272">
        <v>1</v>
      </c>
      <c r="E122" s="271">
        <v>30.5</v>
      </c>
      <c r="G122" s="267" t="str">
        <f t="shared" si="3"/>
        <v>OK</v>
      </c>
      <c r="H122" s="267" t="str">
        <f t="shared" si="4"/>
        <v>OK</v>
      </c>
      <c r="I122" s="285">
        <f t="shared" si="5"/>
        <v>30.5</v>
      </c>
    </row>
    <row r="123" spans="1:9" ht="15" customHeight="1" x14ac:dyDescent="0.25">
      <c r="A123" s="259">
        <v>115</v>
      </c>
      <c r="B123" s="289" t="s">
        <v>387</v>
      </c>
      <c r="C123" s="261"/>
      <c r="D123" s="271">
        <v>0.97</v>
      </c>
      <c r="E123" s="271">
        <v>29.6</v>
      </c>
      <c r="G123" s="267" t="str">
        <f t="shared" si="3"/>
        <v>OK</v>
      </c>
      <c r="H123" s="267" t="str">
        <f t="shared" si="4"/>
        <v>OK</v>
      </c>
      <c r="I123" s="285">
        <f t="shared" si="5"/>
        <v>30.515463917525775</v>
      </c>
    </row>
    <row r="124" spans="1:9" ht="15" customHeight="1" x14ac:dyDescent="0.25">
      <c r="A124" s="259">
        <v>116</v>
      </c>
      <c r="B124" s="289" t="s">
        <v>388</v>
      </c>
      <c r="C124" s="261"/>
      <c r="D124" s="271">
        <v>0.92</v>
      </c>
      <c r="E124" s="271">
        <v>28</v>
      </c>
      <c r="G124" s="267" t="str">
        <f t="shared" si="3"/>
        <v>OK</v>
      </c>
      <c r="H124" s="267" t="str">
        <f t="shared" si="4"/>
        <v>OK</v>
      </c>
      <c r="I124" s="285">
        <f t="shared" si="5"/>
        <v>30.434782608695652</v>
      </c>
    </row>
    <row r="125" spans="1:9" ht="15" customHeight="1" x14ac:dyDescent="0.25">
      <c r="A125" s="259">
        <v>117</v>
      </c>
      <c r="B125" s="291" t="s">
        <v>389</v>
      </c>
      <c r="C125" s="263"/>
      <c r="D125" s="271">
        <v>0.92</v>
      </c>
      <c r="E125" s="271">
        <v>28</v>
      </c>
      <c r="G125" s="267" t="str">
        <f t="shared" si="3"/>
        <v>OK</v>
      </c>
      <c r="H125" s="267" t="str">
        <f t="shared" si="4"/>
        <v>OK</v>
      </c>
      <c r="I125" s="285">
        <f t="shared" si="5"/>
        <v>30.434782608695652</v>
      </c>
    </row>
    <row r="126" spans="1:9" ht="15" customHeight="1" x14ac:dyDescent="0.25">
      <c r="A126" s="259">
        <v>118</v>
      </c>
      <c r="B126" s="289" t="s">
        <v>390</v>
      </c>
      <c r="C126" s="261"/>
      <c r="D126" s="271">
        <v>0.92</v>
      </c>
      <c r="E126" s="271">
        <v>28</v>
      </c>
      <c r="G126" s="267" t="str">
        <f t="shared" si="3"/>
        <v>OK</v>
      </c>
      <c r="H126" s="267" t="str">
        <f t="shared" si="4"/>
        <v>OK</v>
      </c>
      <c r="I126" s="285">
        <f t="shared" si="5"/>
        <v>30.434782608695652</v>
      </c>
    </row>
    <row r="127" spans="1:9" ht="15" customHeight="1" x14ac:dyDescent="0.25">
      <c r="A127" s="259">
        <v>119</v>
      </c>
      <c r="B127" s="289" t="s">
        <v>391</v>
      </c>
      <c r="C127" s="261"/>
      <c r="D127" s="271">
        <v>0.91</v>
      </c>
      <c r="E127" s="271">
        <v>27.7</v>
      </c>
      <c r="G127" s="267" t="str">
        <f t="shared" si="3"/>
        <v>OK</v>
      </c>
      <c r="H127" s="267" t="str">
        <f t="shared" si="4"/>
        <v>OK</v>
      </c>
      <c r="I127" s="285">
        <f t="shared" si="5"/>
        <v>30.439560439560438</v>
      </c>
    </row>
    <row r="128" spans="1:9" ht="15" customHeight="1" x14ac:dyDescent="0.25">
      <c r="A128" s="259">
        <v>120</v>
      </c>
      <c r="B128" s="289" t="s">
        <v>392</v>
      </c>
      <c r="C128" s="261"/>
      <c r="D128" s="271">
        <v>0.91</v>
      </c>
      <c r="E128" s="271">
        <v>27.7</v>
      </c>
      <c r="G128" s="267" t="str">
        <f t="shared" si="3"/>
        <v>OK</v>
      </c>
      <c r="H128" s="267" t="str">
        <f t="shared" si="4"/>
        <v>OK</v>
      </c>
      <c r="I128" s="285">
        <f t="shared" si="5"/>
        <v>30.439560439560438</v>
      </c>
    </row>
    <row r="129" spans="1:9" ht="15" customHeight="1" x14ac:dyDescent="0.25">
      <c r="A129" s="259">
        <v>121</v>
      </c>
      <c r="B129" s="289" t="s">
        <v>393</v>
      </c>
      <c r="C129" s="261"/>
      <c r="D129" s="271">
        <v>0.9</v>
      </c>
      <c r="E129" s="271">
        <v>27.4</v>
      </c>
      <c r="G129" s="267" t="str">
        <f t="shared" si="3"/>
        <v>OK</v>
      </c>
      <c r="H129" s="267" t="str">
        <f t="shared" si="4"/>
        <v>OK</v>
      </c>
      <c r="I129" s="285">
        <f t="shared" si="5"/>
        <v>30.444444444444443</v>
      </c>
    </row>
    <row r="130" spans="1:9" ht="15" customHeight="1" x14ac:dyDescent="0.25">
      <c r="A130" s="259">
        <v>122</v>
      </c>
      <c r="B130" s="289" t="s">
        <v>394</v>
      </c>
      <c r="C130" s="261"/>
      <c r="D130" s="271">
        <v>0.89</v>
      </c>
      <c r="E130" s="271">
        <v>27.1</v>
      </c>
      <c r="G130" s="267" t="str">
        <f t="shared" si="3"/>
        <v>OK</v>
      </c>
      <c r="H130" s="267" t="str">
        <f t="shared" si="4"/>
        <v>OK</v>
      </c>
      <c r="I130" s="285">
        <f t="shared" si="5"/>
        <v>30.449438202247194</v>
      </c>
    </row>
    <row r="131" spans="1:9" ht="15" customHeight="1" x14ac:dyDescent="0.25">
      <c r="A131" s="259">
        <v>123</v>
      </c>
      <c r="B131" s="289" t="s">
        <v>395</v>
      </c>
      <c r="C131" s="261"/>
      <c r="D131" s="271">
        <v>0.88</v>
      </c>
      <c r="E131" s="271">
        <v>26.8</v>
      </c>
      <c r="G131" s="267" t="str">
        <f t="shared" si="3"/>
        <v>OK</v>
      </c>
      <c r="H131" s="267" t="str">
        <f t="shared" si="4"/>
        <v>OK</v>
      </c>
      <c r="I131" s="285">
        <f t="shared" si="5"/>
        <v>30.454545454545457</v>
      </c>
    </row>
    <row r="132" spans="1:9" ht="15" customHeight="1" x14ac:dyDescent="0.25">
      <c r="A132" s="259">
        <v>124</v>
      </c>
      <c r="B132" s="289" t="s">
        <v>396</v>
      </c>
      <c r="C132" s="261"/>
      <c r="D132" s="271">
        <v>0.88</v>
      </c>
      <c r="E132" s="271">
        <v>26.8</v>
      </c>
      <c r="G132" s="267" t="str">
        <f t="shared" si="3"/>
        <v>OK</v>
      </c>
      <c r="H132" s="267" t="str">
        <f t="shared" si="4"/>
        <v>OK</v>
      </c>
      <c r="I132" s="285">
        <f t="shared" si="5"/>
        <v>30.454545454545457</v>
      </c>
    </row>
    <row r="133" spans="1:9" ht="15" customHeight="1" x14ac:dyDescent="0.25">
      <c r="A133" s="259">
        <v>125</v>
      </c>
      <c r="B133" s="289" t="s">
        <v>397</v>
      </c>
      <c r="C133" s="261"/>
      <c r="D133" s="271">
        <v>0.88</v>
      </c>
      <c r="E133" s="271">
        <v>26.8</v>
      </c>
      <c r="G133" s="267" t="str">
        <f t="shared" si="3"/>
        <v>OK</v>
      </c>
      <c r="H133" s="267" t="str">
        <f t="shared" si="4"/>
        <v>OK</v>
      </c>
      <c r="I133" s="285">
        <f t="shared" si="5"/>
        <v>30.454545454545457</v>
      </c>
    </row>
    <row r="134" spans="1:9" ht="15" customHeight="1" x14ac:dyDescent="0.25">
      <c r="A134" s="259">
        <v>126</v>
      </c>
      <c r="B134" s="289" t="s">
        <v>398</v>
      </c>
      <c r="C134" s="261"/>
      <c r="D134" s="271">
        <v>0.87</v>
      </c>
      <c r="E134" s="271">
        <v>26.5</v>
      </c>
      <c r="G134" s="267" t="str">
        <f t="shared" si="3"/>
        <v>OK</v>
      </c>
      <c r="H134" s="267" t="str">
        <f t="shared" si="4"/>
        <v>OK</v>
      </c>
      <c r="I134" s="285">
        <f t="shared" si="5"/>
        <v>30.459770114942529</v>
      </c>
    </row>
    <row r="135" spans="1:9" ht="15" customHeight="1" x14ac:dyDescent="0.25">
      <c r="A135" s="259">
        <v>127</v>
      </c>
      <c r="B135" s="289" t="s">
        <v>399</v>
      </c>
      <c r="C135" s="261"/>
      <c r="D135" s="271">
        <v>0.87</v>
      </c>
      <c r="E135" s="271">
        <v>26.5</v>
      </c>
      <c r="G135" s="267" t="str">
        <f t="shared" si="3"/>
        <v>OK</v>
      </c>
      <c r="H135" s="267" t="str">
        <f t="shared" si="4"/>
        <v>OK</v>
      </c>
      <c r="I135" s="285">
        <f t="shared" si="5"/>
        <v>30.459770114942529</v>
      </c>
    </row>
    <row r="136" spans="1:9" ht="15" customHeight="1" x14ac:dyDescent="0.25">
      <c r="A136" s="259">
        <v>128</v>
      </c>
      <c r="B136" s="289" t="s">
        <v>400</v>
      </c>
      <c r="C136" s="261"/>
      <c r="D136" s="271">
        <v>0.86</v>
      </c>
      <c r="E136" s="271">
        <v>26.2</v>
      </c>
      <c r="G136" s="267" t="str">
        <f t="shared" si="3"/>
        <v>OK</v>
      </c>
      <c r="H136" s="267" t="str">
        <f t="shared" si="4"/>
        <v>OK</v>
      </c>
      <c r="I136" s="285">
        <f t="shared" si="5"/>
        <v>30.465116279069768</v>
      </c>
    </row>
    <row r="137" spans="1:9" ht="15" customHeight="1" x14ac:dyDescent="0.25">
      <c r="A137" s="264">
        <v>129</v>
      </c>
      <c r="B137" s="292" t="s">
        <v>401</v>
      </c>
      <c r="C137" s="265"/>
      <c r="D137" s="273">
        <v>0.85</v>
      </c>
      <c r="E137" s="273">
        <v>25.9</v>
      </c>
      <c r="G137" s="267" t="str">
        <f t="shared" si="3"/>
        <v>OK</v>
      </c>
      <c r="H137" s="267" t="str">
        <f t="shared" si="4"/>
        <v>OK</v>
      </c>
      <c r="I137" s="285">
        <f t="shared" si="5"/>
        <v>30.470588235294116</v>
      </c>
    </row>
    <row r="138" spans="1:9" ht="15" customHeight="1" x14ac:dyDescent="0.25">
      <c r="A138" s="259">
        <v>130</v>
      </c>
      <c r="B138" s="289" t="s">
        <v>402</v>
      </c>
      <c r="C138" s="261"/>
      <c r="D138" s="271">
        <v>0.85</v>
      </c>
      <c r="E138" s="271">
        <v>25.9</v>
      </c>
      <c r="G138" s="267" t="str">
        <f t="shared" si="3"/>
        <v>OK</v>
      </c>
      <c r="H138" s="267" t="str">
        <f t="shared" si="4"/>
        <v>OK</v>
      </c>
      <c r="I138" s="285">
        <f t="shared" si="5"/>
        <v>30.470588235294116</v>
      </c>
    </row>
    <row r="139" spans="1:9" ht="15" customHeight="1" x14ac:dyDescent="0.25">
      <c r="A139" s="259">
        <v>131</v>
      </c>
      <c r="B139" s="289" t="s">
        <v>403</v>
      </c>
      <c r="C139" s="261"/>
      <c r="D139" s="271">
        <v>0.85</v>
      </c>
      <c r="E139" s="271">
        <v>25.9</v>
      </c>
      <c r="G139" s="267" t="str">
        <f t="shared" ref="G139:G202" si="6">IF(D139&gt;D138,"error","OK")</f>
        <v>OK</v>
      </c>
      <c r="H139" s="267" t="str">
        <f t="shared" ref="H139:H202" si="7">IF(E139&gt;E138,"error","OK")</f>
        <v>OK</v>
      </c>
      <c r="I139" s="285">
        <f t="shared" ref="I139:I202" si="8">E139/D139</f>
        <v>30.470588235294116</v>
      </c>
    </row>
    <row r="140" spans="1:9" ht="15" customHeight="1" x14ac:dyDescent="0.25">
      <c r="A140" s="259">
        <v>132</v>
      </c>
      <c r="B140" s="289" t="s">
        <v>404</v>
      </c>
      <c r="C140" s="261"/>
      <c r="D140" s="271">
        <v>0.83</v>
      </c>
      <c r="E140" s="271">
        <v>25.3</v>
      </c>
      <c r="G140" s="267" t="str">
        <f t="shared" si="6"/>
        <v>OK</v>
      </c>
      <c r="H140" s="267" t="str">
        <f t="shared" si="7"/>
        <v>OK</v>
      </c>
      <c r="I140" s="285">
        <f t="shared" si="8"/>
        <v>30.481927710843376</v>
      </c>
    </row>
    <row r="141" spans="1:9" ht="15" customHeight="1" x14ac:dyDescent="0.25">
      <c r="A141" s="259">
        <v>133</v>
      </c>
      <c r="B141" s="289" t="s">
        <v>405</v>
      </c>
      <c r="C141" s="261"/>
      <c r="D141" s="271">
        <v>0.83</v>
      </c>
      <c r="E141" s="271">
        <v>25.3</v>
      </c>
      <c r="G141" s="267" t="str">
        <f t="shared" si="6"/>
        <v>OK</v>
      </c>
      <c r="H141" s="267" t="str">
        <f t="shared" si="7"/>
        <v>OK</v>
      </c>
      <c r="I141" s="285">
        <f t="shared" si="8"/>
        <v>30.481927710843376</v>
      </c>
    </row>
    <row r="142" spans="1:9" ht="15" customHeight="1" x14ac:dyDescent="0.25">
      <c r="A142" s="259">
        <v>134</v>
      </c>
      <c r="B142" s="289" t="s">
        <v>406</v>
      </c>
      <c r="C142" s="261"/>
      <c r="D142" s="271">
        <v>0.83</v>
      </c>
      <c r="E142" s="271">
        <v>25.3</v>
      </c>
      <c r="G142" s="267" t="str">
        <f t="shared" si="6"/>
        <v>OK</v>
      </c>
      <c r="H142" s="267" t="str">
        <f t="shared" si="7"/>
        <v>OK</v>
      </c>
      <c r="I142" s="285">
        <f t="shared" si="8"/>
        <v>30.481927710843376</v>
      </c>
    </row>
    <row r="143" spans="1:9" ht="15" customHeight="1" x14ac:dyDescent="0.25">
      <c r="A143" s="264">
        <v>135</v>
      </c>
      <c r="B143" s="292" t="s">
        <v>455</v>
      </c>
      <c r="C143" s="265"/>
      <c r="D143" s="273">
        <v>0.82</v>
      </c>
      <c r="E143" s="273">
        <v>25</v>
      </c>
      <c r="G143" s="267" t="str">
        <f t="shared" si="6"/>
        <v>OK</v>
      </c>
      <c r="H143" s="267" t="str">
        <f t="shared" si="7"/>
        <v>OK</v>
      </c>
      <c r="I143" s="285">
        <f t="shared" si="8"/>
        <v>30.487804878048781</v>
      </c>
    </row>
    <row r="144" spans="1:9" ht="15" customHeight="1" x14ac:dyDescent="0.25">
      <c r="A144" s="259">
        <v>136</v>
      </c>
      <c r="B144" s="289" t="s">
        <v>456</v>
      </c>
      <c r="C144" s="261"/>
      <c r="D144" s="271">
        <v>0.82</v>
      </c>
      <c r="E144" s="271">
        <v>25</v>
      </c>
      <c r="G144" s="267" t="str">
        <f t="shared" si="6"/>
        <v>OK</v>
      </c>
      <c r="H144" s="267" t="str">
        <f t="shared" si="7"/>
        <v>OK</v>
      </c>
      <c r="I144" s="285">
        <f t="shared" si="8"/>
        <v>30.487804878048781</v>
      </c>
    </row>
    <row r="145" spans="1:9" ht="15" customHeight="1" x14ac:dyDescent="0.25">
      <c r="A145" s="259">
        <v>137</v>
      </c>
      <c r="B145" s="289" t="s">
        <v>457</v>
      </c>
      <c r="C145" s="261"/>
      <c r="D145" s="271">
        <v>0.81</v>
      </c>
      <c r="E145" s="271">
        <v>24.7</v>
      </c>
      <c r="G145" s="267" t="str">
        <f t="shared" si="6"/>
        <v>OK</v>
      </c>
      <c r="H145" s="267" t="str">
        <f t="shared" si="7"/>
        <v>OK</v>
      </c>
      <c r="I145" s="285">
        <f t="shared" si="8"/>
        <v>30.493827160493826</v>
      </c>
    </row>
    <row r="146" spans="1:9" ht="15" customHeight="1" x14ac:dyDescent="0.25">
      <c r="A146" s="259">
        <v>138</v>
      </c>
      <c r="B146" s="291" t="s">
        <v>458</v>
      </c>
      <c r="C146" s="263"/>
      <c r="D146" s="271">
        <v>0.81</v>
      </c>
      <c r="E146" s="271">
        <v>24.7</v>
      </c>
      <c r="G146" s="267" t="str">
        <f t="shared" si="6"/>
        <v>OK</v>
      </c>
      <c r="H146" s="267" t="str">
        <f t="shared" si="7"/>
        <v>OK</v>
      </c>
      <c r="I146" s="285">
        <f t="shared" si="8"/>
        <v>30.493827160493826</v>
      </c>
    </row>
    <row r="147" spans="1:9" ht="15" customHeight="1" x14ac:dyDescent="0.25">
      <c r="A147" s="259">
        <v>139</v>
      </c>
      <c r="B147" s="289" t="s">
        <v>459</v>
      </c>
      <c r="C147" s="261"/>
      <c r="D147" s="271">
        <v>0.79</v>
      </c>
      <c r="E147" s="271">
        <v>24.1</v>
      </c>
      <c r="G147" s="267" t="str">
        <f t="shared" si="6"/>
        <v>OK</v>
      </c>
      <c r="H147" s="267" t="str">
        <f t="shared" si="7"/>
        <v>OK</v>
      </c>
      <c r="I147" s="285">
        <f t="shared" si="8"/>
        <v>30.50632911392405</v>
      </c>
    </row>
    <row r="148" spans="1:9" ht="15" customHeight="1" x14ac:dyDescent="0.25">
      <c r="A148" s="259">
        <v>140</v>
      </c>
      <c r="B148" s="288" t="s">
        <v>460</v>
      </c>
      <c r="C148" s="260"/>
      <c r="D148" s="271">
        <v>0.79</v>
      </c>
      <c r="E148" s="271">
        <v>24.1</v>
      </c>
      <c r="G148" s="267" t="str">
        <f t="shared" si="6"/>
        <v>OK</v>
      </c>
      <c r="H148" s="267" t="str">
        <f t="shared" si="7"/>
        <v>OK</v>
      </c>
      <c r="I148" s="285">
        <f t="shared" si="8"/>
        <v>30.50632911392405</v>
      </c>
    </row>
    <row r="149" spans="1:9" ht="15" customHeight="1" x14ac:dyDescent="0.25">
      <c r="A149" s="259">
        <v>141</v>
      </c>
      <c r="B149" s="288" t="s">
        <v>461</v>
      </c>
      <c r="C149" s="260"/>
      <c r="D149" s="271">
        <v>0.78</v>
      </c>
      <c r="E149" s="271">
        <v>23.8</v>
      </c>
      <c r="G149" s="267" t="str">
        <f t="shared" si="6"/>
        <v>OK</v>
      </c>
      <c r="H149" s="267" t="str">
        <f t="shared" si="7"/>
        <v>OK</v>
      </c>
      <c r="I149" s="285">
        <f t="shared" si="8"/>
        <v>30.512820512820511</v>
      </c>
    </row>
    <row r="150" spans="1:9" ht="15" customHeight="1" x14ac:dyDescent="0.25">
      <c r="A150" s="259">
        <v>142</v>
      </c>
      <c r="B150" s="291" t="s">
        <v>462</v>
      </c>
      <c r="C150" s="263"/>
      <c r="D150" s="271">
        <v>0.77</v>
      </c>
      <c r="E150" s="271">
        <v>23.5</v>
      </c>
      <c r="G150" s="267" t="str">
        <f t="shared" si="6"/>
        <v>OK</v>
      </c>
      <c r="H150" s="267" t="str">
        <f t="shared" si="7"/>
        <v>OK</v>
      </c>
      <c r="I150" s="285">
        <f t="shared" si="8"/>
        <v>30.519480519480521</v>
      </c>
    </row>
    <row r="151" spans="1:9" ht="15" customHeight="1" x14ac:dyDescent="0.25">
      <c r="A151" s="259">
        <v>143</v>
      </c>
      <c r="B151" s="289" t="s">
        <v>463</v>
      </c>
      <c r="C151" s="261"/>
      <c r="D151" s="271">
        <v>0.77</v>
      </c>
      <c r="E151" s="271">
        <v>23.5</v>
      </c>
      <c r="G151" s="267" t="str">
        <f t="shared" si="6"/>
        <v>OK</v>
      </c>
      <c r="H151" s="267" t="str">
        <f t="shared" si="7"/>
        <v>OK</v>
      </c>
      <c r="I151" s="285">
        <f t="shared" si="8"/>
        <v>30.519480519480521</v>
      </c>
    </row>
    <row r="152" spans="1:9" ht="15" customHeight="1" x14ac:dyDescent="0.25">
      <c r="A152" s="259">
        <v>144</v>
      </c>
      <c r="B152" s="289" t="s">
        <v>464</v>
      </c>
      <c r="C152" s="261"/>
      <c r="D152" s="271">
        <v>0.76</v>
      </c>
      <c r="E152" s="271">
        <v>23.2</v>
      </c>
      <c r="G152" s="267" t="str">
        <f t="shared" si="6"/>
        <v>OK</v>
      </c>
      <c r="H152" s="267" t="str">
        <f t="shared" si="7"/>
        <v>OK</v>
      </c>
      <c r="I152" s="285">
        <f t="shared" si="8"/>
        <v>30.526315789473681</v>
      </c>
    </row>
    <row r="153" spans="1:9" ht="15" customHeight="1" x14ac:dyDescent="0.25">
      <c r="A153" s="259">
        <v>145</v>
      </c>
      <c r="B153" s="289" t="s">
        <v>465</v>
      </c>
      <c r="C153" s="261"/>
      <c r="D153" s="271">
        <v>0.76</v>
      </c>
      <c r="E153" s="271">
        <v>23.2</v>
      </c>
      <c r="G153" s="267" t="str">
        <f t="shared" si="6"/>
        <v>OK</v>
      </c>
      <c r="H153" s="267" t="str">
        <f t="shared" si="7"/>
        <v>OK</v>
      </c>
      <c r="I153" s="285">
        <f t="shared" si="8"/>
        <v>30.526315789473681</v>
      </c>
    </row>
    <row r="154" spans="1:9" ht="15" customHeight="1" x14ac:dyDescent="0.25">
      <c r="A154" s="259">
        <v>146</v>
      </c>
      <c r="B154" s="289" t="s">
        <v>466</v>
      </c>
      <c r="C154" s="261"/>
      <c r="D154" s="271">
        <v>0.75</v>
      </c>
      <c r="E154" s="271">
        <v>22.9</v>
      </c>
      <c r="G154" s="267" t="str">
        <f t="shared" si="6"/>
        <v>OK</v>
      </c>
      <c r="H154" s="267" t="str">
        <f t="shared" si="7"/>
        <v>OK</v>
      </c>
      <c r="I154" s="285">
        <f t="shared" si="8"/>
        <v>30.533333333333331</v>
      </c>
    </row>
    <row r="155" spans="1:9" ht="15" customHeight="1" x14ac:dyDescent="0.25">
      <c r="A155" s="264">
        <v>147</v>
      </c>
      <c r="B155" s="292" t="s">
        <v>467</v>
      </c>
      <c r="C155" s="265"/>
      <c r="D155" s="273">
        <v>0.74</v>
      </c>
      <c r="E155" s="273">
        <v>22.6</v>
      </c>
      <c r="G155" s="267" t="str">
        <f t="shared" si="6"/>
        <v>OK</v>
      </c>
      <c r="H155" s="267" t="str">
        <f t="shared" si="7"/>
        <v>OK</v>
      </c>
      <c r="I155" s="285">
        <f t="shared" si="8"/>
        <v>30.540540540540544</v>
      </c>
    </row>
    <row r="156" spans="1:9" ht="15" customHeight="1" x14ac:dyDescent="0.25">
      <c r="A156" s="259">
        <v>148</v>
      </c>
      <c r="B156" s="289" t="s">
        <v>468</v>
      </c>
      <c r="C156" s="261"/>
      <c r="D156" s="271">
        <v>0.74</v>
      </c>
      <c r="E156" s="271">
        <v>22.6</v>
      </c>
      <c r="G156" s="267" t="str">
        <f t="shared" si="6"/>
        <v>OK</v>
      </c>
      <c r="H156" s="267" t="str">
        <f t="shared" si="7"/>
        <v>OK</v>
      </c>
      <c r="I156" s="285">
        <f t="shared" si="8"/>
        <v>30.540540540540544</v>
      </c>
    </row>
    <row r="157" spans="1:9" ht="15" customHeight="1" x14ac:dyDescent="0.25">
      <c r="A157" s="259">
        <v>149</v>
      </c>
      <c r="B157" s="289" t="s">
        <v>469</v>
      </c>
      <c r="C157" s="261"/>
      <c r="D157" s="271">
        <v>0.74</v>
      </c>
      <c r="E157" s="271">
        <v>22.6</v>
      </c>
      <c r="G157" s="267" t="str">
        <f t="shared" si="6"/>
        <v>OK</v>
      </c>
      <c r="H157" s="267" t="str">
        <f t="shared" si="7"/>
        <v>OK</v>
      </c>
      <c r="I157" s="285">
        <f t="shared" si="8"/>
        <v>30.540540540540544</v>
      </c>
    </row>
    <row r="158" spans="1:9" ht="15" customHeight="1" x14ac:dyDescent="0.25">
      <c r="A158" s="259">
        <v>150</v>
      </c>
      <c r="B158" s="289" t="s">
        <v>470</v>
      </c>
      <c r="C158" s="261"/>
      <c r="D158" s="271">
        <v>0.74</v>
      </c>
      <c r="E158" s="271">
        <v>22.6</v>
      </c>
      <c r="G158" s="267" t="str">
        <f t="shared" si="6"/>
        <v>OK</v>
      </c>
      <c r="H158" s="267" t="str">
        <f t="shared" si="7"/>
        <v>OK</v>
      </c>
      <c r="I158" s="285">
        <f t="shared" si="8"/>
        <v>30.540540540540544</v>
      </c>
    </row>
    <row r="159" spans="1:9" ht="15" customHeight="1" x14ac:dyDescent="0.25">
      <c r="A159" s="259">
        <v>151</v>
      </c>
      <c r="B159" s="289" t="s">
        <v>471</v>
      </c>
      <c r="C159" s="261"/>
      <c r="D159" s="271">
        <v>0.73</v>
      </c>
      <c r="E159" s="271">
        <v>22.2</v>
      </c>
      <c r="G159" s="267" t="str">
        <f t="shared" si="6"/>
        <v>OK</v>
      </c>
      <c r="H159" s="267" t="str">
        <f t="shared" si="7"/>
        <v>OK</v>
      </c>
      <c r="I159" s="285">
        <f t="shared" si="8"/>
        <v>30.410958904109588</v>
      </c>
    </row>
    <row r="160" spans="1:9" ht="15" customHeight="1" x14ac:dyDescent="0.25">
      <c r="A160" s="259">
        <v>152</v>
      </c>
      <c r="B160" s="289" t="s">
        <v>472</v>
      </c>
      <c r="C160" s="261"/>
      <c r="D160" s="271">
        <v>0.73</v>
      </c>
      <c r="E160" s="271">
        <v>22.2</v>
      </c>
      <c r="G160" s="267" t="str">
        <f t="shared" si="6"/>
        <v>OK</v>
      </c>
      <c r="H160" s="267" t="str">
        <f t="shared" si="7"/>
        <v>OK</v>
      </c>
      <c r="I160" s="285">
        <f t="shared" si="8"/>
        <v>30.410958904109588</v>
      </c>
    </row>
    <row r="161" spans="1:9" ht="15" customHeight="1" x14ac:dyDescent="0.25">
      <c r="A161" s="259">
        <v>153</v>
      </c>
      <c r="B161" s="289" t="s">
        <v>473</v>
      </c>
      <c r="C161" s="261"/>
      <c r="D161" s="271">
        <v>0.73</v>
      </c>
      <c r="E161" s="271">
        <v>22.2</v>
      </c>
      <c r="G161" s="267" t="str">
        <f t="shared" si="6"/>
        <v>OK</v>
      </c>
      <c r="H161" s="267" t="str">
        <f t="shared" si="7"/>
        <v>OK</v>
      </c>
      <c r="I161" s="285">
        <f t="shared" si="8"/>
        <v>30.410958904109588</v>
      </c>
    </row>
    <row r="162" spans="1:9" ht="15" customHeight="1" x14ac:dyDescent="0.25">
      <c r="A162" s="259">
        <v>154</v>
      </c>
      <c r="B162" s="289" t="s">
        <v>474</v>
      </c>
      <c r="C162" s="261"/>
      <c r="D162" s="271">
        <v>0.72</v>
      </c>
      <c r="E162" s="271">
        <v>21.9</v>
      </c>
      <c r="G162" s="267" t="str">
        <f t="shared" si="6"/>
        <v>OK</v>
      </c>
      <c r="H162" s="267" t="str">
        <f t="shared" si="7"/>
        <v>OK</v>
      </c>
      <c r="I162" s="285">
        <f t="shared" si="8"/>
        <v>30.416666666666664</v>
      </c>
    </row>
    <row r="163" spans="1:9" ht="15" customHeight="1" x14ac:dyDescent="0.25">
      <c r="A163" s="259">
        <v>155</v>
      </c>
      <c r="B163" s="289" t="s">
        <v>475</v>
      </c>
      <c r="C163" s="261"/>
      <c r="D163" s="271">
        <v>0.72</v>
      </c>
      <c r="E163" s="271">
        <v>21.9</v>
      </c>
      <c r="G163" s="267" t="str">
        <f t="shared" si="6"/>
        <v>OK</v>
      </c>
      <c r="H163" s="267" t="str">
        <f t="shared" si="7"/>
        <v>OK</v>
      </c>
      <c r="I163" s="285">
        <f t="shared" si="8"/>
        <v>30.416666666666664</v>
      </c>
    </row>
    <row r="164" spans="1:9" ht="15" customHeight="1" x14ac:dyDescent="0.25">
      <c r="A164" s="259">
        <v>156</v>
      </c>
      <c r="B164" s="289" t="s">
        <v>476</v>
      </c>
      <c r="C164" s="261"/>
      <c r="D164" s="271">
        <v>0.71</v>
      </c>
      <c r="E164" s="271">
        <v>21.6</v>
      </c>
      <c r="G164" s="267" t="str">
        <f t="shared" si="6"/>
        <v>OK</v>
      </c>
      <c r="H164" s="267" t="str">
        <f t="shared" si="7"/>
        <v>OK</v>
      </c>
      <c r="I164" s="285">
        <f t="shared" si="8"/>
        <v>30.422535211267608</v>
      </c>
    </row>
    <row r="165" spans="1:9" ht="15" customHeight="1" x14ac:dyDescent="0.25">
      <c r="A165" s="264">
        <v>157</v>
      </c>
      <c r="B165" s="292" t="s">
        <v>477</v>
      </c>
      <c r="C165" s="265"/>
      <c r="D165" s="273">
        <v>0.7</v>
      </c>
      <c r="E165" s="273">
        <v>21.3</v>
      </c>
      <c r="G165" s="267" t="str">
        <f t="shared" si="6"/>
        <v>OK</v>
      </c>
      <c r="H165" s="267" t="str">
        <f t="shared" si="7"/>
        <v>OK</v>
      </c>
      <c r="I165" s="285">
        <f t="shared" si="8"/>
        <v>30.428571428571431</v>
      </c>
    </row>
    <row r="166" spans="1:9" ht="15" customHeight="1" x14ac:dyDescent="0.25">
      <c r="A166" s="259">
        <v>158</v>
      </c>
      <c r="B166" s="289" t="s">
        <v>478</v>
      </c>
      <c r="C166" s="261"/>
      <c r="D166" s="271">
        <v>0.7</v>
      </c>
      <c r="E166" s="271">
        <v>21.3</v>
      </c>
      <c r="G166" s="267" t="str">
        <f t="shared" si="6"/>
        <v>OK</v>
      </c>
      <c r="H166" s="267" t="str">
        <f t="shared" si="7"/>
        <v>OK</v>
      </c>
      <c r="I166" s="285">
        <f t="shared" si="8"/>
        <v>30.428571428571431</v>
      </c>
    </row>
    <row r="167" spans="1:9" ht="15" customHeight="1" x14ac:dyDescent="0.25">
      <c r="A167" s="259">
        <v>159</v>
      </c>
      <c r="B167" s="288" t="s">
        <v>479</v>
      </c>
      <c r="C167" s="260"/>
      <c r="D167" s="271">
        <v>0.7</v>
      </c>
      <c r="E167" s="271">
        <v>21.3</v>
      </c>
      <c r="G167" s="267" t="str">
        <f t="shared" si="6"/>
        <v>OK</v>
      </c>
      <c r="H167" s="267" t="str">
        <f t="shared" si="7"/>
        <v>OK</v>
      </c>
      <c r="I167" s="285">
        <f t="shared" si="8"/>
        <v>30.428571428571431</v>
      </c>
    </row>
    <row r="168" spans="1:9" ht="15" customHeight="1" x14ac:dyDescent="0.25">
      <c r="A168" s="259">
        <v>160</v>
      </c>
      <c r="B168" s="289" t="s">
        <v>527</v>
      </c>
      <c r="C168" s="261"/>
      <c r="D168" s="271">
        <v>0.7</v>
      </c>
      <c r="E168" s="271">
        <v>21.3</v>
      </c>
      <c r="G168" s="267" t="str">
        <f t="shared" si="6"/>
        <v>OK</v>
      </c>
      <c r="H168" s="267" t="str">
        <f t="shared" si="7"/>
        <v>OK</v>
      </c>
      <c r="I168" s="285">
        <f t="shared" si="8"/>
        <v>30.428571428571431</v>
      </c>
    </row>
    <row r="169" spans="1:9" ht="15" customHeight="1" x14ac:dyDescent="0.25">
      <c r="A169" s="259">
        <v>161</v>
      </c>
      <c r="B169" s="289" t="s">
        <v>528</v>
      </c>
      <c r="C169" s="261"/>
      <c r="D169" s="271">
        <v>0.69</v>
      </c>
      <c r="E169" s="271">
        <v>21</v>
      </c>
      <c r="G169" s="267" t="str">
        <f t="shared" si="6"/>
        <v>OK</v>
      </c>
      <c r="H169" s="267" t="str">
        <f t="shared" si="7"/>
        <v>OK</v>
      </c>
      <c r="I169" s="285">
        <f t="shared" si="8"/>
        <v>30.434782608695656</v>
      </c>
    </row>
    <row r="170" spans="1:9" ht="15" customHeight="1" x14ac:dyDescent="0.25">
      <c r="A170" s="259">
        <v>162</v>
      </c>
      <c r="B170" s="289" t="s">
        <v>529</v>
      </c>
      <c r="C170" s="261"/>
      <c r="D170" s="271">
        <v>0.68</v>
      </c>
      <c r="E170" s="271">
        <v>20.7</v>
      </c>
      <c r="G170" s="267" t="str">
        <f t="shared" si="6"/>
        <v>OK</v>
      </c>
      <c r="H170" s="267" t="str">
        <f t="shared" si="7"/>
        <v>OK</v>
      </c>
      <c r="I170" s="285">
        <f t="shared" si="8"/>
        <v>30.441176470588232</v>
      </c>
    </row>
    <row r="171" spans="1:9" ht="15" customHeight="1" x14ac:dyDescent="0.25">
      <c r="A171" s="259">
        <v>163</v>
      </c>
      <c r="B171" s="289" t="s">
        <v>530</v>
      </c>
      <c r="C171" s="261"/>
      <c r="D171" s="271">
        <v>0.67</v>
      </c>
      <c r="E171" s="271">
        <v>20.399999999999999</v>
      </c>
      <c r="G171" s="267" t="str">
        <f t="shared" si="6"/>
        <v>OK</v>
      </c>
      <c r="H171" s="267" t="str">
        <f t="shared" si="7"/>
        <v>OK</v>
      </c>
      <c r="I171" s="285">
        <f t="shared" si="8"/>
        <v>30.447761194029848</v>
      </c>
    </row>
    <row r="172" spans="1:9" ht="15" customHeight="1" x14ac:dyDescent="0.25">
      <c r="A172" s="259">
        <v>164</v>
      </c>
      <c r="B172" s="289" t="s">
        <v>531</v>
      </c>
      <c r="C172" s="261"/>
      <c r="D172" s="271">
        <v>0.67</v>
      </c>
      <c r="E172" s="271">
        <v>20.399999999999999</v>
      </c>
      <c r="G172" s="267" t="str">
        <f t="shared" si="6"/>
        <v>OK</v>
      </c>
      <c r="H172" s="267" t="str">
        <f t="shared" si="7"/>
        <v>OK</v>
      </c>
      <c r="I172" s="285">
        <f t="shared" si="8"/>
        <v>30.447761194029848</v>
      </c>
    </row>
    <row r="173" spans="1:9" ht="15" customHeight="1" x14ac:dyDescent="0.25">
      <c r="A173" s="259">
        <v>165</v>
      </c>
      <c r="B173" s="289" t="s">
        <v>532</v>
      </c>
      <c r="C173" s="261"/>
      <c r="D173" s="271">
        <v>0.67</v>
      </c>
      <c r="E173" s="271">
        <v>20.399999999999999</v>
      </c>
      <c r="G173" s="267" t="str">
        <f t="shared" si="6"/>
        <v>OK</v>
      </c>
      <c r="H173" s="267" t="str">
        <f t="shared" si="7"/>
        <v>OK</v>
      </c>
      <c r="I173" s="285">
        <f t="shared" si="8"/>
        <v>30.447761194029848</v>
      </c>
    </row>
    <row r="174" spans="1:9" ht="15" customHeight="1" x14ac:dyDescent="0.25">
      <c r="A174" s="258">
        <v>166</v>
      </c>
      <c r="B174" s="289" t="s">
        <v>533</v>
      </c>
      <c r="C174" s="261"/>
      <c r="D174" s="272">
        <v>0.66</v>
      </c>
      <c r="E174" s="272">
        <v>20.100000000000001</v>
      </c>
      <c r="G174" s="267" t="str">
        <f t="shared" si="6"/>
        <v>OK</v>
      </c>
      <c r="H174" s="267" t="str">
        <f t="shared" si="7"/>
        <v>OK</v>
      </c>
      <c r="I174" s="285">
        <f t="shared" si="8"/>
        <v>30.454545454545457</v>
      </c>
    </row>
    <row r="175" spans="1:9" ht="15" customHeight="1" x14ac:dyDescent="0.25">
      <c r="A175" s="259">
        <v>167</v>
      </c>
      <c r="B175" s="289" t="s">
        <v>534</v>
      </c>
      <c r="C175" s="261"/>
      <c r="D175" s="271">
        <v>0.66</v>
      </c>
      <c r="E175" s="271">
        <v>20.100000000000001</v>
      </c>
      <c r="G175" s="267" t="str">
        <f t="shared" si="6"/>
        <v>OK</v>
      </c>
      <c r="H175" s="267" t="str">
        <f t="shared" si="7"/>
        <v>OK</v>
      </c>
      <c r="I175" s="285">
        <f t="shared" si="8"/>
        <v>30.454545454545457</v>
      </c>
    </row>
    <row r="176" spans="1:9" ht="15" customHeight="1" x14ac:dyDescent="0.25">
      <c r="A176" s="259">
        <v>168</v>
      </c>
      <c r="B176" s="289" t="s">
        <v>535</v>
      </c>
      <c r="C176" s="261"/>
      <c r="D176" s="271">
        <v>0.65</v>
      </c>
      <c r="E176" s="271">
        <v>19.8</v>
      </c>
      <c r="G176" s="267" t="str">
        <f t="shared" si="6"/>
        <v>OK</v>
      </c>
      <c r="H176" s="267" t="str">
        <f t="shared" si="7"/>
        <v>OK</v>
      </c>
      <c r="I176" s="285">
        <f t="shared" si="8"/>
        <v>30.46153846153846</v>
      </c>
    </row>
    <row r="177" spans="1:9" ht="15" customHeight="1" x14ac:dyDescent="0.25">
      <c r="A177" s="259">
        <v>169</v>
      </c>
      <c r="B177" s="289" t="s">
        <v>536</v>
      </c>
      <c r="C177" s="261"/>
      <c r="D177" s="271">
        <v>0.65</v>
      </c>
      <c r="E177" s="271">
        <v>19.8</v>
      </c>
      <c r="G177" s="267" t="str">
        <f t="shared" si="6"/>
        <v>OK</v>
      </c>
      <c r="H177" s="267" t="str">
        <f t="shared" si="7"/>
        <v>OK</v>
      </c>
      <c r="I177" s="285">
        <f t="shared" si="8"/>
        <v>30.46153846153846</v>
      </c>
    </row>
    <row r="178" spans="1:9" ht="15" customHeight="1" x14ac:dyDescent="0.25">
      <c r="A178" s="259">
        <v>170</v>
      </c>
      <c r="B178" s="289" t="s">
        <v>537</v>
      </c>
      <c r="C178" s="261"/>
      <c r="D178" s="271">
        <v>0.65</v>
      </c>
      <c r="E178" s="271">
        <v>19.8</v>
      </c>
      <c r="G178" s="267" t="str">
        <f t="shared" si="6"/>
        <v>OK</v>
      </c>
      <c r="H178" s="267" t="str">
        <f t="shared" si="7"/>
        <v>OK</v>
      </c>
      <c r="I178" s="285">
        <f t="shared" si="8"/>
        <v>30.46153846153846</v>
      </c>
    </row>
    <row r="179" spans="1:9" ht="15" customHeight="1" x14ac:dyDescent="0.25">
      <c r="A179" s="259">
        <v>171</v>
      </c>
      <c r="B179" s="289" t="s">
        <v>538</v>
      </c>
      <c r="C179" s="261"/>
      <c r="D179" s="271">
        <v>0.64</v>
      </c>
      <c r="E179" s="271">
        <v>19.5</v>
      </c>
      <c r="G179" s="267" t="str">
        <f t="shared" si="6"/>
        <v>OK</v>
      </c>
      <c r="H179" s="267" t="str">
        <f t="shared" si="7"/>
        <v>OK</v>
      </c>
      <c r="I179" s="285">
        <f t="shared" si="8"/>
        <v>30.46875</v>
      </c>
    </row>
    <row r="180" spans="1:9" ht="15" customHeight="1" x14ac:dyDescent="0.25">
      <c r="A180" s="259">
        <v>172</v>
      </c>
      <c r="B180" s="289" t="s">
        <v>539</v>
      </c>
      <c r="C180" s="261"/>
      <c r="D180" s="271">
        <v>0.64</v>
      </c>
      <c r="E180" s="271">
        <v>19.5</v>
      </c>
      <c r="G180" s="267" t="str">
        <f t="shared" si="6"/>
        <v>OK</v>
      </c>
      <c r="H180" s="267" t="str">
        <f t="shared" si="7"/>
        <v>OK</v>
      </c>
      <c r="I180" s="285">
        <f t="shared" si="8"/>
        <v>30.46875</v>
      </c>
    </row>
    <row r="181" spans="1:9" ht="15" customHeight="1" x14ac:dyDescent="0.25">
      <c r="A181" s="259">
        <v>173</v>
      </c>
      <c r="B181" s="289" t="s">
        <v>540</v>
      </c>
      <c r="C181" s="261"/>
      <c r="D181" s="271">
        <v>0.63</v>
      </c>
      <c r="E181" s="271">
        <v>19.2</v>
      </c>
      <c r="G181" s="267" t="str">
        <f t="shared" si="6"/>
        <v>OK</v>
      </c>
      <c r="H181" s="267" t="str">
        <f t="shared" si="7"/>
        <v>OK</v>
      </c>
      <c r="I181" s="285">
        <f t="shared" si="8"/>
        <v>30.476190476190474</v>
      </c>
    </row>
    <row r="182" spans="1:9" ht="15" customHeight="1" x14ac:dyDescent="0.25">
      <c r="A182" s="259">
        <v>174</v>
      </c>
      <c r="B182" s="289" t="s">
        <v>541</v>
      </c>
      <c r="C182" s="261"/>
      <c r="D182" s="271">
        <v>0.61</v>
      </c>
      <c r="E182" s="271">
        <v>18.600000000000001</v>
      </c>
      <c r="G182" s="267" t="str">
        <f t="shared" si="6"/>
        <v>OK</v>
      </c>
      <c r="H182" s="267" t="str">
        <f t="shared" si="7"/>
        <v>OK</v>
      </c>
      <c r="I182" s="285">
        <f t="shared" si="8"/>
        <v>30.491803278688529</v>
      </c>
    </row>
    <row r="183" spans="1:9" ht="15" customHeight="1" x14ac:dyDescent="0.25">
      <c r="A183" s="259">
        <v>175</v>
      </c>
      <c r="B183" s="289" t="s">
        <v>542</v>
      </c>
      <c r="C183" s="261"/>
      <c r="D183" s="271">
        <v>0.61</v>
      </c>
      <c r="E183" s="271">
        <v>18.600000000000001</v>
      </c>
      <c r="G183" s="267" t="str">
        <f t="shared" si="6"/>
        <v>OK</v>
      </c>
      <c r="H183" s="267" t="str">
        <f t="shared" si="7"/>
        <v>OK</v>
      </c>
      <c r="I183" s="285">
        <f t="shared" si="8"/>
        <v>30.491803278688529</v>
      </c>
    </row>
    <row r="184" spans="1:9" ht="15" customHeight="1" x14ac:dyDescent="0.25">
      <c r="A184" s="259">
        <v>176</v>
      </c>
      <c r="B184" s="289" t="s">
        <v>543</v>
      </c>
      <c r="C184" s="261"/>
      <c r="D184" s="271">
        <v>0.61</v>
      </c>
      <c r="E184" s="271">
        <v>18.600000000000001</v>
      </c>
      <c r="G184" s="267" t="str">
        <f t="shared" si="6"/>
        <v>OK</v>
      </c>
      <c r="H184" s="267" t="str">
        <f t="shared" si="7"/>
        <v>OK</v>
      </c>
      <c r="I184" s="285">
        <f t="shared" si="8"/>
        <v>30.491803278688529</v>
      </c>
    </row>
    <row r="185" spans="1:9" ht="15" customHeight="1" x14ac:dyDescent="0.25">
      <c r="A185" s="259">
        <v>177</v>
      </c>
      <c r="B185" s="289" t="s">
        <v>544</v>
      </c>
      <c r="C185" s="261"/>
      <c r="D185" s="271">
        <v>0.61</v>
      </c>
      <c r="E185" s="271">
        <v>18.600000000000001</v>
      </c>
      <c r="G185" s="267" t="str">
        <f t="shared" si="6"/>
        <v>OK</v>
      </c>
      <c r="H185" s="267" t="str">
        <f t="shared" si="7"/>
        <v>OK</v>
      </c>
      <c r="I185" s="285">
        <f t="shared" si="8"/>
        <v>30.491803278688529</v>
      </c>
    </row>
    <row r="186" spans="1:9" ht="15" customHeight="1" x14ac:dyDescent="0.25">
      <c r="A186" s="259">
        <v>178</v>
      </c>
      <c r="B186" s="289" t="s">
        <v>545</v>
      </c>
      <c r="C186" s="261"/>
      <c r="D186" s="271">
        <v>0.6</v>
      </c>
      <c r="E186" s="271">
        <v>18.3</v>
      </c>
      <c r="G186" s="267" t="str">
        <f t="shared" si="6"/>
        <v>OK</v>
      </c>
      <c r="H186" s="267" t="str">
        <f t="shared" si="7"/>
        <v>OK</v>
      </c>
      <c r="I186" s="285">
        <f t="shared" si="8"/>
        <v>30.500000000000004</v>
      </c>
    </row>
    <row r="187" spans="1:9" ht="15" customHeight="1" x14ac:dyDescent="0.25">
      <c r="A187" s="259">
        <v>179</v>
      </c>
      <c r="B187" s="289" t="s">
        <v>546</v>
      </c>
      <c r="C187" s="261"/>
      <c r="D187" s="271">
        <v>0.6</v>
      </c>
      <c r="E187" s="271">
        <v>18.3</v>
      </c>
      <c r="G187" s="267" t="str">
        <f t="shared" si="6"/>
        <v>OK</v>
      </c>
      <c r="H187" s="267" t="str">
        <f t="shared" si="7"/>
        <v>OK</v>
      </c>
      <c r="I187" s="285">
        <f t="shared" si="8"/>
        <v>30.500000000000004</v>
      </c>
    </row>
    <row r="188" spans="1:9" ht="15" customHeight="1" x14ac:dyDescent="0.25">
      <c r="A188" s="259">
        <v>180</v>
      </c>
      <c r="B188" s="289" t="s">
        <v>547</v>
      </c>
      <c r="C188" s="261"/>
      <c r="D188" s="271">
        <v>0.6</v>
      </c>
      <c r="E188" s="271">
        <v>18.3</v>
      </c>
      <c r="G188" s="267" t="str">
        <f t="shared" si="6"/>
        <v>OK</v>
      </c>
      <c r="H188" s="267" t="str">
        <f t="shared" si="7"/>
        <v>OK</v>
      </c>
      <c r="I188" s="285">
        <f t="shared" si="8"/>
        <v>30.500000000000004</v>
      </c>
    </row>
    <row r="189" spans="1:9" ht="15" customHeight="1" x14ac:dyDescent="0.25">
      <c r="A189" s="259">
        <v>181</v>
      </c>
      <c r="B189" s="289" t="s">
        <v>548</v>
      </c>
      <c r="C189" s="261"/>
      <c r="D189" s="271">
        <v>0.6</v>
      </c>
      <c r="E189" s="271">
        <v>18.3</v>
      </c>
      <c r="G189" s="267" t="str">
        <f t="shared" si="6"/>
        <v>OK</v>
      </c>
      <c r="H189" s="267" t="str">
        <f t="shared" si="7"/>
        <v>OK</v>
      </c>
      <c r="I189" s="285">
        <f t="shared" si="8"/>
        <v>30.500000000000004</v>
      </c>
    </row>
    <row r="190" spans="1:9" ht="15" customHeight="1" x14ac:dyDescent="0.25">
      <c r="A190" s="259">
        <v>182</v>
      </c>
      <c r="B190" s="289" t="s">
        <v>549</v>
      </c>
      <c r="C190" s="261"/>
      <c r="D190" s="271">
        <v>0.59</v>
      </c>
      <c r="E190" s="271">
        <v>18</v>
      </c>
      <c r="G190" s="267" t="str">
        <f t="shared" si="6"/>
        <v>OK</v>
      </c>
      <c r="H190" s="267" t="str">
        <f t="shared" si="7"/>
        <v>OK</v>
      </c>
      <c r="I190" s="285">
        <f t="shared" si="8"/>
        <v>30.508474576271187</v>
      </c>
    </row>
    <row r="191" spans="1:9" ht="15" customHeight="1" x14ac:dyDescent="0.25">
      <c r="A191" s="259">
        <v>183</v>
      </c>
      <c r="B191" s="289" t="s">
        <v>550</v>
      </c>
      <c r="C191" s="261"/>
      <c r="D191" s="271">
        <v>0.59</v>
      </c>
      <c r="E191" s="271">
        <v>18</v>
      </c>
      <c r="G191" s="267" t="str">
        <f t="shared" si="6"/>
        <v>OK</v>
      </c>
      <c r="H191" s="267" t="str">
        <f t="shared" si="7"/>
        <v>OK</v>
      </c>
      <c r="I191" s="285">
        <f t="shared" si="8"/>
        <v>30.508474576271187</v>
      </c>
    </row>
    <row r="192" spans="1:9" ht="15" customHeight="1" x14ac:dyDescent="0.25">
      <c r="A192" s="259">
        <v>184</v>
      </c>
      <c r="B192" s="289" t="s">
        <v>551</v>
      </c>
      <c r="C192" s="261"/>
      <c r="D192" s="271">
        <v>0.59</v>
      </c>
      <c r="E192" s="271">
        <v>18</v>
      </c>
      <c r="G192" s="267" t="str">
        <f t="shared" si="6"/>
        <v>OK</v>
      </c>
      <c r="H192" s="267" t="str">
        <f t="shared" si="7"/>
        <v>OK</v>
      </c>
      <c r="I192" s="285">
        <f t="shared" si="8"/>
        <v>30.508474576271187</v>
      </c>
    </row>
    <row r="193" spans="1:11" ht="15" customHeight="1" x14ac:dyDescent="0.25">
      <c r="A193" s="259">
        <v>185</v>
      </c>
      <c r="B193" s="289" t="s">
        <v>552</v>
      </c>
      <c r="C193" s="261"/>
      <c r="D193" s="271">
        <v>0.59</v>
      </c>
      <c r="E193" s="271">
        <v>18</v>
      </c>
      <c r="G193" s="267" t="str">
        <f t="shared" si="6"/>
        <v>OK</v>
      </c>
      <c r="H193" s="267" t="str">
        <f t="shared" si="7"/>
        <v>OK</v>
      </c>
      <c r="I193" s="285">
        <f t="shared" si="8"/>
        <v>30.508474576271187</v>
      </c>
    </row>
    <row r="194" spans="1:11" ht="15" customHeight="1" x14ac:dyDescent="0.25">
      <c r="A194" s="259">
        <v>186</v>
      </c>
      <c r="B194" s="292" t="s">
        <v>601</v>
      </c>
      <c r="C194" s="265"/>
      <c r="D194" s="273">
        <v>0.57999999999999996</v>
      </c>
      <c r="E194" s="273">
        <v>17.7</v>
      </c>
      <c r="G194" s="267" t="str">
        <f t="shared" si="6"/>
        <v>OK</v>
      </c>
      <c r="H194" s="267" t="str">
        <f t="shared" si="7"/>
        <v>OK</v>
      </c>
      <c r="I194" s="285">
        <f t="shared" si="8"/>
        <v>30.517241379310345</v>
      </c>
    </row>
    <row r="195" spans="1:11" ht="15" customHeight="1" x14ac:dyDescent="0.25">
      <c r="A195" s="259">
        <v>187</v>
      </c>
      <c r="B195" s="289" t="s">
        <v>602</v>
      </c>
      <c r="C195" s="261"/>
      <c r="D195" s="271">
        <v>0.57999999999999996</v>
      </c>
      <c r="E195" s="271">
        <v>17.7</v>
      </c>
      <c r="G195" s="267" t="str">
        <f t="shared" si="6"/>
        <v>OK</v>
      </c>
      <c r="H195" s="267" t="str">
        <f t="shared" si="7"/>
        <v>OK</v>
      </c>
      <c r="I195" s="285">
        <f t="shared" si="8"/>
        <v>30.517241379310345</v>
      </c>
    </row>
    <row r="196" spans="1:11" ht="15" customHeight="1" x14ac:dyDescent="0.25">
      <c r="A196" s="259">
        <v>188</v>
      </c>
      <c r="B196" s="289" t="s">
        <v>603</v>
      </c>
      <c r="C196" s="261"/>
      <c r="D196" s="271">
        <v>0.57999999999999996</v>
      </c>
      <c r="E196" s="271">
        <v>17.7</v>
      </c>
      <c r="G196" s="267" t="str">
        <f t="shared" si="6"/>
        <v>OK</v>
      </c>
      <c r="H196" s="267" t="str">
        <f t="shared" si="7"/>
        <v>OK</v>
      </c>
      <c r="I196" s="285">
        <f t="shared" si="8"/>
        <v>30.517241379310345</v>
      </c>
    </row>
    <row r="197" spans="1:11" ht="15" customHeight="1" x14ac:dyDescent="0.25">
      <c r="A197" s="259">
        <v>189</v>
      </c>
      <c r="B197" s="288" t="s">
        <v>604</v>
      </c>
      <c r="C197" s="260"/>
      <c r="D197" s="271">
        <v>0.56999999999999995</v>
      </c>
      <c r="E197" s="271">
        <v>17.399999999999999</v>
      </c>
      <c r="G197" s="267" t="str">
        <f t="shared" si="6"/>
        <v>OK</v>
      </c>
      <c r="H197" s="267" t="str">
        <f t="shared" si="7"/>
        <v>OK</v>
      </c>
      <c r="I197" s="285">
        <f t="shared" si="8"/>
        <v>30.526315789473685</v>
      </c>
    </row>
    <row r="198" spans="1:11" ht="15" customHeight="1" x14ac:dyDescent="0.25">
      <c r="A198" s="259">
        <v>190</v>
      </c>
      <c r="B198" s="289" t="s">
        <v>605</v>
      </c>
      <c r="C198" s="261"/>
      <c r="D198" s="271">
        <v>0.56999999999999995</v>
      </c>
      <c r="E198" s="271">
        <v>17.399999999999999</v>
      </c>
      <c r="G198" s="267" t="str">
        <f t="shared" si="6"/>
        <v>OK</v>
      </c>
      <c r="H198" s="267" t="str">
        <f t="shared" si="7"/>
        <v>OK</v>
      </c>
      <c r="I198" s="285">
        <f t="shared" si="8"/>
        <v>30.526315789473685</v>
      </c>
    </row>
    <row r="199" spans="1:11" ht="15" customHeight="1" x14ac:dyDescent="0.25">
      <c r="A199" s="259">
        <v>191</v>
      </c>
      <c r="B199" s="289" t="s">
        <v>606</v>
      </c>
      <c r="C199" s="261"/>
      <c r="D199" s="271">
        <v>0.56999999999999995</v>
      </c>
      <c r="E199" s="271">
        <v>17.399999999999999</v>
      </c>
      <c r="G199" s="267" t="str">
        <f t="shared" si="6"/>
        <v>OK</v>
      </c>
      <c r="H199" s="267" t="str">
        <f t="shared" si="7"/>
        <v>OK</v>
      </c>
      <c r="I199" s="285">
        <f t="shared" si="8"/>
        <v>30.526315789473685</v>
      </c>
    </row>
    <row r="200" spans="1:11" ht="15" customHeight="1" x14ac:dyDescent="0.25">
      <c r="A200" s="259">
        <v>192</v>
      </c>
      <c r="B200" s="291" t="s">
        <v>607</v>
      </c>
      <c r="C200" s="263"/>
      <c r="D200" s="271">
        <v>0.56999999999999995</v>
      </c>
      <c r="E200" s="271">
        <v>17.399999999999999</v>
      </c>
      <c r="G200" s="267" t="str">
        <f t="shared" si="6"/>
        <v>OK</v>
      </c>
      <c r="H200" s="267" t="str">
        <f t="shared" si="7"/>
        <v>OK</v>
      </c>
      <c r="I200" s="285">
        <f t="shared" si="8"/>
        <v>30.526315789473685</v>
      </c>
    </row>
    <row r="201" spans="1:11" ht="15" customHeight="1" x14ac:dyDescent="0.25">
      <c r="A201" s="259">
        <v>193</v>
      </c>
      <c r="B201" s="289" t="s">
        <v>608</v>
      </c>
      <c r="C201" s="261"/>
      <c r="D201" s="271">
        <v>0.56000000000000005</v>
      </c>
      <c r="E201" s="271">
        <v>17.100000000000001</v>
      </c>
      <c r="G201" s="267" t="str">
        <f t="shared" si="6"/>
        <v>OK</v>
      </c>
      <c r="H201" s="267" t="str">
        <f t="shared" si="7"/>
        <v>OK</v>
      </c>
      <c r="I201" s="285">
        <f t="shared" si="8"/>
        <v>30.535714285714285</v>
      </c>
    </row>
    <row r="202" spans="1:11" ht="15" customHeight="1" x14ac:dyDescent="0.25">
      <c r="A202" s="259">
        <v>194</v>
      </c>
      <c r="B202" s="289" t="s">
        <v>609</v>
      </c>
      <c r="C202" s="261"/>
      <c r="D202" s="271">
        <v>0.55000000000000004</v>
      </c>
      <c r="E202" s="271">
        <v>16.8</v>
      </c>
      <c r="G202" s="267" t="str">
        <f t="shared" si="6"/>
        <v>OK</v>
      </c>
      <c r="H202" s="267" t="str">
        <f t="shared" si="7"/>
        <v>OK</v>
      </c>
      <c r="I202" s="285">
        <f t="shared" si="8"/>
        <v>30.545454545454543</v>
      </c>
    </row>
    <row r="203" spans="1:11" ht="15" customHeight="1" x14ac:dyDescent="0.25">
      <c r="A203" s="259">
        <v>195</v>
      </c>
      <c r="B203" s="291" t="s">
        <v>610</v>
      </c>
      <c r="C203" s="263"/>
      <c r="D203" s="271">
        <v>0.55000000000000004</v>
      </c>
      <c r="E203" s="271">
        <v>16.8</v>
      </c>
      <c r="G203" s="267" t="str">
        <f t="shared" ref="G203:G266" si="9">IF(D203&gt;D202,"error","OK")</f>
        <v>OK</v>
      </c>
      <c r="H203" s="267" t="str">
        <f t="shared" ref="H203:H266" si="10">IF(E203&gt;E202,"error","OK")</f>
        <v>OK</v>
      </c>
      <c r="I203" s="285">
        <f t="shared" ref="I203:I266" si="11">E203/D203</f>
        <v>30.545454545454543</v>
      </c>
    </row>
    <row r="204" spans="1:11" ht="15" customHeight="1" x14ac:dyDescent="0.25">
      <c r="A204" s="259">
        <v>196</v>
      </c>
      <c r="B204" s="289" t="s">
        <v>611</v>
      </c>
      <c r="C204" s="261"/>
      <c r="D204" s="271">
        <v>0.55000000000000004</v>
      </c>
      <c r="E204" s="271">
        <v>16.8</v>
      </c>
      <c r="G204" s="267" t="str">
        <f t="shared" si="9"/>
        <v>OK</v>
      </c>
      <c r="H204" s="267" t="str">
        <f t="shared" si="10"/>
        <v>OK</v>
      </c>
      <c r="I204" s="285">
        <f t="shared" si="11"/>
        <v>30.545454545454543</v>
      </c>
    </row>
    <row r="205" spans="1:11" ht="15" customHeight="1" x14ac:dyDescent="0.25">
      <c r="A205" s="259">
        <v>197</v>
      </c>
      <c r="B205" s="289" t="s">
        <v>612</v>
      </c>
      <c r="C205" s="261"/>
      <c r="D205" s="271">
        <v>0.54</v>
      </c>
      <c r="E205" s="271">
        <v>16.5</v>
      </c>
      <c r="G205" s="267" t="str">
        <f t="shared" si="9"/>
        <v>OK</v>
      </c>
      <c r="H205" s="267" t="str">
        <f t="shared" si="10"/>
        <v>OK</v>
      </c>
      <c r="I205" s="285">
        <f t="shared" si="11"/>
        <v>30.555555555555554</v>
      </c>
    </row>
    <row r="206" spans="1:11" ht="15" customHeight="1" x14ac:dyDescent="0.25">
      <c r="A206" s="259">
        <v>198</v>
      </c>
      <c r="B206" s="289" t="s">
        <v>613</v>
      </c>
      <c r="C206" s="261"/>
      <c r="D206" s="271">
        <v>0.54</v>
      </c>
      <c r="E206" s="271">
        <v>16.5</v>
      </c>
      <c r="G206" s="267" t="str">
        <f t="shared" si="9"/>
        <v>OK</v>
      </c>
      <c r="H206" s="267" t="str">
        <f t="shared" si="10"/>
        <v>OK</v>
      </c>
      <c r="I206" s="285">
        <f t="shared" si="11"/>
        <v>30.555555555555554</v>
      </c>
    </row>
    <row r="207" spans="1:11" ht="15" customHeight="1" x14ac:dyDescent="0.25">
      <c r="A207" s="259">
        <v>199</v>
      </c>
      <c r="B207" s="289" t="s">
        <v>614</v>
      </c>
      <c r="C207" s="261"/>
      <c r="D207" s="271">
        <v>0.54</v>
      </c>
      <c r="E207" s="271">
        <v>16.5</v>
      </c>
      <c r="G207" s="267" t="str">
        <f t="shared" si="9"/>
        <v>OK</v>
      </c>
      <c r="H207" s="267" t="str">
        <f t="shared" si="10"/>
        <v>OK</v>
      </c>
      <c r="I207" s="285">
        <f t="shared" si="11"/>
        <v>30.555555555555554</v>
      </c>
    </row>
    <row r="208" spans="1:11" ht="15" customHeight="1" x14ac:dyDescent="0.25">
      <c r="A208" s="259">
        <v>200</v>
      </c>
      <c r="B208" s="289" t="s">
        <v>615</v>
      </c>
      <c r="C208" s="261"/>
      <c r="D208" s="271">
        <v>0.54</v>
      </c>
      <c r="E208" s="276">
        <v>16.5</v>
      </c>
      <c r="G208" s="267" t="str">
        <f t="shared" si="9"/>
        <v>OK</v>
      </c>
      <c r="H208" s="267" t="str">
        <f t="shared" si="10"/>
        <v>OK</v>
      </c>
      <c r="I208" s="285">
        <f t="shared" si="11"/>
        <v>30.555555555555554</v>
      </c>
      <c r="K208" t="s">
        <v>1376</v>
      </c>
    </row>
    <row r="209" spans="1:9" ht="15" customHeight="1" x14ac:dyDescent="0.25">
      <c r="A209" s="259">
        <v>201</v>
      </c>
      <c r="B209" s="289" t="s">
        <v>616</v>
      </c>
      <c r="C209" s="261"/>
      <c r="D209" s="271">
        <v>0.54</v>
      </c>
      <c r="E209" s="271">
        <v>16.5</v>
      </c>
      <c r="G209" s="267" t="str">
        <f t="shared" si="9"/>
        <v>OK</v>
      </c>
      <c r="H209" s="267" t="str">
        <f t="shared" si="10"/>
        <v>OK</v>
      </c>
      <c r="I209" s="285">
        <f t="shared" si="11"/>
        <v>30.555555555555554</v>
      </c>
    </row>
    <row r="210" spans="1:9" ht="15" customHeight="1" x14ac:dyDescent="0.25">
      <c r="A210" s="259">
        <v>202</v>
      </c>
      <c r="B210" s="289" t="s">
        <v>617</v>
      </c>
      <c r="C210" s="261"/>
      <c r="D210" s="271">
        <v>0.53</v>
      </c>
      <c r="E210" s="271">
        <v>16.2</v>
      </c>
      <c r="G210" s="267" t="str">
        <f t="shared" si="9"/>
        <v>OK</v>
      </c>
      <c r="H210" s="267" t="str">
        <f t="shared" si="10"/>
        <v>OK</v>
      </c>
      <c r="I210" s="285">
        <f t="shared" si="11"/>
        <v>30.566037735849054</v>
      </c>
    </row>
    <row r="211" spans="1:9" ht="15" customHeight="1" x14ac:dyDescent="0.25">
      <c r="A211" s="264">
        <v>203</v>
      </c>
      <c r="B211" s="292" t="s">
        <v>618</v>
      </c>
      <c r="C211" s="265"/>
      <c r="D211" s="273">
        <v>0.53</v>
      </c>
      <c r="E211" s="271">
        <v>16.2</v>
      </c>
      <c r="G211" s="267" t="str">
        <f t="shared" si="9"/>
        <v>OK</v>
      </c>
      <c r="H211" s="267" t="str">
        <f t="shared" si="10"/>
        <v>OK</v>
      </c>
      <c r="I211" s="285">
        <f t="shared" si="11"/>
        <v>30.566037735849054</v>
      </c>
    </row>
    <row r="212" spans="1:9" ht="15" customHeight="1" x14ac:dyDescent="0.25">
      <c r="A212" s="259">
        <v>204</v>
      </c>
      <c r="B212" s="289" t="s">
        <v>619</v>
      </c>
      <c r="C212" s="261"/>
      <c r="D212" s="271">
        <v>0.51</v>
      </c>
      <c r="E212" s="271">
        <v>15.5</v>
      </c>
      <c r="G212" s="267" t="str">
        <f t="shared" si="9"/>
        <v>OK</v>
      </c>
      <c r="H212" s="267" t="str">
        <f t="shared" si="10"/>
        <v>OK</v>
      </c>
      <c r="I212" s="285">
        <f t="shared" si="11"/>
        <v>30.392156862745097</v>
      </c>
    </row>
    <row r="213" spans="1:9" ht="15" customHeight="1" x14ac:dyDescent="0.25">
      <c r="A213" s="259">
        <v>205</v>
      </c>
      <c r="B213" s="289" t="s">
        <v>620</v>
      </c>
      <c r="C213" s="261"/>
      <c r="D213" s="271">
        <v>0.51</v>
      </c>
      <c r="E213" s="271">
        <v>15.5</v>
      </c>
      <c r="G213" s="267" t="str">
        <f t="shared" si="9"/>
        <v>OK</v>
      </c>
      <c r="H213" s="267" t="str">
        <f t="shared" si="10"/>
        <v>OK</v>
      </c>
      <c r="I213" s="285">
        <f t="shared" si="11"/>
        <v>30.392156862745097</v>
      </c>
    </row>
    <row r="214" spans="1:9" ht="15" customHeight="1" x14ac:dyDescent="0.25">
      <c r="A214" s="258">
        <v>206</v>
      </c>
      <c r="B214" s="289" t="s">
        <v>621</v>
      </c>
      <c r="C214" s="261"/>
      <c r="D214" s="271">
        <v>0.5</v>
      </c>
      <c r="E214" s="271">
        <v>15.2</v>
      </c>
      <c r="G214" s="267" t="str">
        <f t="shared" si="9"/>
        <v>OK</v>
      </c>
      <c r="H214" s="267" t="str">
        <f t="shared" si="10"/>
        <v>OK</v>
      </c>
      <c r="I214" s="285">
        <f t="shared" si="11"/>
        <v>30.4</v>
      </c>
    </row>
    <row r="215" spans="1:9" ht="15" customHeight="1" x14ac:dyDescent="0.25">
      <c r="A215" s="259">
        <v>207</v>
      </c>
      <c r="B215" s="289" t="s">
        <v>622</v>
      </c>
      <c r="C215" s="261"/>
      <c r="D215" s="271">
        <v>0.5</v>
      </c>
      <c r="E215" s="271">
        <v>15.2</v>
      </c>
      <c r="G215" s="267" t="str">
        <f t="shared" si="9"/>
        <v>OK</v>
      </c>
      <c r="H215" s="267" t="str">
        <f t="shared" si="10"/>
        <v>OK</v>
      </c>
      <c r="I215" s="285">
        <f t="shared" si="11"/>
        <v>30.4</v>
      </c>
    </row>
    <row r="216" spans="1:9" ht="15" customHeight="1" x14ac:dyDescent="0.25">
      <c r="A216" s="259">
        <v>208</v>
      </c>
      <c r="B216" s="289" t="s">
        <v>623</v>
      </c>
      <c r="C216" s="261"/>
      <c r="D216" s="271">
        <v>0.5</v>
      </c>
      <c r="E216" s="271">
        <v>15.2</v>
      </c>
      <c r="G216" s="267" t="str">
        <f t="shared" si="9"/>
        <v>OK</v>
      </c>
      <c r="H216" s="267" t="str">
        <f t="shared" si="10"/>
        <v>OK</v>
      </c>
      <c r="I216" s="285">
        <f t="shared" si="11"/>
        <v>30.4</v>
      </c>
    </row>
    <row r="217" spans="1:9" ht="15" customHeight="1" x14ac:dyDescent="0.25">
      <c r="A217" s="259">
        <v>209</v>
      </c>
      <c r="B217" s="289" t="s">
        <v>624</v>
      </c>
      <c r="C217" s="261"/>
      <c r="D217" s="271">
        <v>0.49</v>
      </c>
      <c r="E217" s="271">
        <v>14.9</v>
      </c>
      <c r="G217" s="267" t="str">
        <f t="shared" si="9"/>
        <v>OK</v>
      </c>
      <c r="H217" s="267" t="str">
        <f t="shared" si="10"/>
        <v>OK</v>
      </c>
      <c r="I217" s="285">
        <f t="shared" si="11"/>
        <v>30.408163265306122</v>
      </c>
    </row>
    <row r="218" spans="1:9" ht="15" customHeight="1" x14ac:dyDescent="0.25">
      <c r="A218" s="259">
        <v>210</v>
      </c>
      <c r="B218" s="292" t="s">
        <v>1370</v>
      </c>
      <c r="C218" s="265"/>
      <c r="D218" s="273">
        <v>0.49</v>
      </c>
      <c r="E218" s="273">
        <v>14.9</v>
      </c>
      <c r="G218" s="267" t="str">
        <f t="shared" si="9"/>
        <v>OK</v>
      </c>
      <c r="H218" s="267" t="str">
        <f t="shared" si="10"/>
        <v>OK</v>
      </c>
      <c r="I218" s="285">
        <f t="shared" si="11"/>
        <v>30.408163265306122</v>
      </c>
    </row>
    <row r="219" spans="1:9" ht="15" customHeight="1" x14ac:dyDescent="0.25">
      <c r="A219" s="259">
        <v>211</v>
      </c>
      <c r="B219" s="289" t="s">
        <v>677</v>
      </c>
      <c r="C219" s="261"/>
      <c r="D219" s="271">
        <v>0.49</v>
      </c>
      <c r="E219" s="271">
        <v>14.9</v>
      </c>
      <c r="G219" s="267" t="str">
        <f t="shared" si="9"/>
        <v>OK</v>
      </c>
      <c r="H219" s="267" t="str">
        <f t="shared" si="10"/>
        <v>OK</v>
      </c>
      <c r="I219" s="285">
        <f t="shared" si="11"/>
        <v>30.408163265306122</v>
      </c>
    </row>
    <row r="220" spans="1:9" ht="15" customHeight="1" x14ac:dyDescent="0.25">
      <c r="A220" s="259">
        <v>212</v>
      </c>
      <c r="B220" s="289" t="s">
        <v>678</v>
      </c>
      <c r="C220" s="261"/>
      <c r="D220" s="271">
        <v>0.49</v>
      </c>
      <c r="E220" s="271">
        <v>14.9</v>
      </c>
      <c r="G220" s="267" t="str">
        <f t="shared" si="9"/>
        <v>OK</v>
      </c>
      <c r="H220" s="267" t="str">
        <f t="shared" si="10"/>
        <v>OK</v>
      </c>
      <c r="I220" s="285">
        <f t="shared" si="11"/>
        <v>30.408163265306122</v>
      </c>
    </row>
    <row r="221" spans="1:9" ht="15" customHeight="1" x14ac:dyDescent="0.25">
      <c r="A221" s="264">
        <v>213</v>
      </c>
      <c r="B221" s="292" t="s">
        <v>679</v>
      </c>
      <c r="C221" s="265"/>
      <c r="D221" s="273">
        <v>0.49</v>
      </c>
      <c r="E221" s="273">
        <v>14.9</v>
      </c>
      <c r="G221" s="267" t="str">
        <f t="shared" si="9"/>
        <v>OK</v>
      </c>
      <c r="H221" s="267" t="str">
        <f t="shared" si="10"/>
        <v>OK</v>
      </c>
      <c r="I221" s="285">
        <f t="shared" si="11"/>
        <v>30.408163265306122</v>
      </c>
    </row>
    <row r="222" spans="1:9" ht="15" customHeight="1" x14ac:dyDescent="0.25">
      <c r="A222" s="259">
        <v>214</v>
      </c>
      <c r="B222" s="289" t="s">
        <v>680</v>
      </c>
      <c r="C222" s="261"/>
      <c r="D222" s="271">
        <v>0.49</v>
      </c>
      <c r="E222" s="271">
        <v>14.9</v>
      </c>
      <c r="G222" s="267" t="str">
        <f t="shared" si="9"/>
        <v>OK</v>
      </c>
      <c r="H222" s="267" t="str">
        <f t="shared" si="10"/>
        <v>OK</v>
      </c>
      <c r="I222" s="285">
        <f t="shared" si="11"/>
        <v>30.408163265306122</v>
      </c>
    </row>
    <row r="223" spans="1:9" ht="15" customHeight="1" x14ac:dyDescent="0.25">
      <c r="A223" s="259">
        <v>215</v>
      </c>
      <c r="B223" s="288" t="s">
        <v>681</v>
      </c>
      <c r="C223" s="260"/>
      <c r="D223" s="271">
        <v>0.49</v>
      </c>
      <c r="E223" s="271">
        <v>14.9</v>
      </c>
      <c r="G223" s="267" t="str">
        <f t="shared" si="9"/>
        <v>OK</v>
      </c>
      <c r="H223" s="267" t="str">
        <f t="shared" si="10"/>
        <v>OK</v>
      </c>
      <c r="I223" s="285">
        <f t="shared" si="11"/>
        <v>30.408163265306122</v>
      </c>
    </row>
    <row r="224" spans="1:9" ht="15" customHeight="1" x14ac:dyDescent="0.25">
      <c r="A224" s="259">
        <v>216</v>
      </c>
      <c r="B224" s="289" t="s">
        <v>682</v>
      </c>
      <c r="C224" s="261"/>
      <c r="D224" s="271">
        <v>0.48</v>
      </c>
      <c r="E224" s="271">
        <v>14.6</v>
      </c>
      <c r="G224" s="267" t="str">
        <f t="shared" si="9"/>
        <v>OK</v>
      </c>
      <c r="H224" s="267" t="str">
        <f t="shared" si="10"/>
        <v>OK</v>
      </c>
      <c r="I224" s="285">
        <f t="shared" si="11"/>
        <v>30.416666666666668</v>
      </c>
    </row>
    <row r="225" spans="1:9" ht="15" customHeight="1" x14ac:dyDescent="0.25">
      <c r="A225" s="259">
        <v>217</v>
      </c>
      <c r="B225" s="289" t="s">
        <v>683</v>
      </c>
      <c r="C225" s="261"/>
      <c r="D225" s="271">
        <v>0.48</v>
      </c>
      <c r="E225" s="271">
        <v>14.6</v>
      </c>
      <c r="G225" s="267" t="str">
        <f t="shared" si="9"/>
        <v>OK</v>
      </c>
      <c r="H225" s="267" t="str">
        <f t="shared" si="10"/>
        <v>OK</v>
      </c>
      <c r="I225" s="285">
        <f t="shared" si="11"/>
        <v>30.416666666666668</v>
      </c>
    </row>
    <row r="226" spans="1:9" ht="15" customHeight="1" x14ac:dyDescent="0.25">
      <c r="A226" s="259">
        <v>218</v>
      </c>
      <c r="B226" s="289" t="s">
        <v>684</v>
      </c>
      <c r="C226" s="261"/>
      <c r="D226" s="271">
        <v>0.48</v>
      </c>
      <c r="E226" s="271">
        <v>14.6</v>
      </c>
      <c r="G226" s="267" t="str">
        <f t="shared" si="9"/>
        <v>OK</v>
      </c>
      <c r="H226" s="267" t="str">
        <f t="shared" si="10"/>
        <v>OK</v>
      </c>
      <c r="I226" s="285">
        <f t="shared" si="11"/>
        <v>30.416666666666668</v>
      </c>
    </row>
    <row r="227" spans="1:9" ht="15" customHeight="1" x14ac:dyDescent="0.25">
      <c r="A227" s="258">
        <v>219</v>
      </c>
      <c r="B227" s="290" t="s">
        <v>685</v>
      </c>
      <c r="C227" s="262"/>
      <c r="D227" s="272">
        <v>0.48</v>
      </c>
      <c r="E227" s="272">
        <v>14.6</v>
      </c>
      <c r="G227" s="267" t="str">
        <f t="shared" si="9"/>
        <v>OK</v>
      </c>
      <c r="H227" s="267" t="str">
        <f t="shared" si="10"/>
        <v>OK</v>
      </c>
      <c r="I227" s="285">
        <f t="shared" si="11"/>
        <v>30.416666666666668</v>
      </c>
    </row>
    <row r="228" spans="1:9" ht="15" customHeight="1" x14ac:dyDescent="0.25">
      <c r="A228" s="259">
        <v>220</v>
      </c>
      <c r="B228" s="289" t="s">
        <v>686</v>
      </c>
      <c r="C228" s="261"/>
      <c r="D228" s="271">
        <v>0.48</v>
      </c>
      <c r="E228" s="271">
        <v>14.6</v>
      </c>
      <c r="G228" s="267" t="str">
        <f t="shared" si="9"/>
        <v>OK</v>
      </c>
      <c r="H228" s="267" t="str">
        <f t="shared" si="10"/>
        <v>OK</v>
      </c>
      <c r="I228" s="285">
        <f t="shared" si="11"/>
        <v>30.416666666666668</v>
      </c>
    </row>
    <row r="229" spans="1:9" ht="15" customHeight="1" x14ac:dyDescent="0.25">
      <c r="A229" s="259">
        <v>221</v>
      </c>
      <c r="B229" s="289" t="s">
        <v>687</v>
      </c>
      <c r="C229" s="261"/>
      <c r="D229" s="271">
        <v>0.48</v>
      </c>
      <c r="E229" s="271">
        <v>14.6</v>
      </c>
      <c r="G229" s="267" t="str">
        <f t="shared" si="9"/>
        <v>OK</v>
      </c>
      <c r="H229" s="267" t="str">
        <f t="shared" si="10"/>
        <v>OK</v>
      </c>
      <c r="I229" s="285">
        <f t="shared" si="11"/>
        <v>30.416666666666668</v>
      </c>
    </row>
    <row r="230" spans="1:9" ht="15" customHeight="1" x14ac:dyDescent="0.25">
      <c r="A230" s="259">
        <v>222</v>
      </c>
      <c r="B230" s="289" t="s">
        <v>688</v>
      </c>
      <c r="C230" s="261"/>
      <c r="D230" s="271">
        <v>0.48</v>
      </c>
      <c r="E230" s="271">
        <v>14.6</v>
      </c>
      <c r="G230" s="267" t="str">
        <f t="shared" si="9"/>
        <v>OK</v>
      </c>
      <c r="H230" s="267" t="str">
        <f t="shared" si="10"/>
        <v>OK</v>
      </c>
      <c r="I230" s="285">
        <f t="shared" si="11"/>
        <v>30.416666666666668</v>
      </c>
    </row>
    <row r="231" spans="1:9" ht="15" customHeight="1" x14ac:dyDescent="0.25">
      <c r="A231" s="259">
        <v>223</v>
      </c>
      <c r="B231" s="289" t="s">
        <v>689</v>
      </c>
      <c r="C231" s="261"/>
      <c r="D231" s="271">
        <v>0.47</v>
      </c>
      <c r="E231" s="271">
        <v>14.3</v>
      </c>
      <c r="G231" s="267" t="str">
        <f t="shared" si="9"/>
        <v>OK</v>
      </c>
      <c r="H231" s="267" t="str">
        <f t="shared" si="10"/>
        <v>OK</v>
      </c>
      <c r="I231" s="285">
        <f t="shared" si="11"/>
        <v>30.425531914893622</v>
      </c>
    </row>
    <row r="232" spans="1:9" ht="15" customHeight="1" x14ac:dyDescent="0.25">
      <c r="A232" s="259">
        <v>224</v>
      </c>
      <c r="B232" s="289" t="s">
        <v>690</v>
      </c>
      <c r="C232" s="261"/>
      <c r="D232" s="271">
        <v>0.47</v>
      </c>
      <c r="E232" s="271">
        <v>14.3</v>
      </c>
      <c r="G232" s="267" t="str">
        <f t="shared" si="9"/>
        <v>OK</v>
      </c>
      <c r="H232" s="267" t="str">
        <f t="shared" si="10"/>
        <v>OK</v>
      </c>
      <c r="I232" s="285">
        <f t="shared" si="11"/>
        <v>30.425531914893622</v>
      </c>
    </row>
    <row r="233" spans="1:9" ht="15" customHeight="1" x14ac:dyDescent="0.25">
      <c r="A233" s="259">
        <v>225</v>
      </c>
      <c r="B233" s="289" t="s">
        <v>691</v>
      </c>
      <c r="C233" s="261"/>
      <c r="D233" s="271">
        <v>0.47</v>
      </c>
      <c r="E233" s="271">
        <v>14.3</v>
      </c>
      <c r="G233" s="267" t="str">
        <f t="shared" si="9"/>
        <v>OK</v>
      </c>
      <c r="H233" s="267" t="str">
        <f t="shared" si="10"/>
        <v>OK</v>
      </c>
      <c r="I233" s="285">
        <f t="shared" si="11"/>
        <v>30.425531914893622</v>
      </c>
    </row>
    <row r="234" spans="1:9" ht="15" customHeight="1" x14ac:dyDescent="0.25">
      <c r="A234" s="259">
        <v>226</v>
      </c>
      <c r="B234" s="289" t="s">
        <v>692</v>
      </c>
      <c r="C234" s="261"/>
      <c r="D234" s="271">
        <v>0.47</v>
      </c>
      <c r="E234" s="271">
        <v>14.3</v>
      </c>
      <c r="G234" s="267" t="str">
        <f t="shared" si="9"/>
        <v>OK</v>
      </c>
      <c r="H234" s="267" t="str">
        <f t="shared" si="10"/>
        <v>OK</v>
      </c>
      <c r="I234" s="285">
        <f t="shared" si="11"/>
        <v>30.425531914893622</v>
      </c>
    </row>
    <row r="235" spans="1:9" ht="15" customHeight="1" x14ac:dyDescent="0.25">
      <c r="A235" s="259">
        <v>227</v>
      </c>
      <c r="B235" s="289" t="s">
        <v>693</v>
      </c>
      <c r="C235" s="261"/>
      <c r="D235" s="271">
        <v>0.46</v>
      </c>
      <c r="E235" s="271">
        <v>14</v>
      </c>
      <c r="G235" s="267" t="str">
        <f t="shared" si="9"/>
        <v>OK</v>
      </c>
      <c r="H235" s="267" t="str">
        <f t="shared" si="10"/>
        <v>OK</v>
      </c>
      <c r="I235" s="285">
        <f t="shared" si="11"/>
        <v>30.434782608695652</v>
      </c>
    </row>
    <row r="236" spans="1:9" ht="15" customHeight="1" x14ac:dyDescent="0.25">
      <c r="A236" s="259">
        <v>228</v>
      </c>
      <c r="B236" s="289" t="s">
        <v>694</v>
      </c>
      <c r="C236" s="261"/>
      <c r="D236" s="271">
        <v>0.46</v>
      </c>
      <c r="E236" s="271">
        <v>14</v>
      </c>
      <c r="G236" s="267" t="str">
        <f t="shared" si="9"/>
        <v>OK</v>
      </c>
      <c r="H236" s="267" t="str">
        <f t="shared" si="10"/>
        <v>OK</v>
      </c>
      <c r="I236" s="285">
        <f t="shared" si="11"/>
        <v>30.434782608695652</v>
      </c>
    </row>
    <row r="237" spans="1:9" ht="15" customHeight="1" x14ac:dyDescent="0.25">
      <c r="A237" s="259">
        <v>229</v>
      </c>
      <c r="B237" s="289" t="s">
        <v>695</v>
      </c>
      <c r="C237" s="261"/>
      <c r="D237" s="271">
        <v>0.45</v>
      </c>
      <c r="E237" s="271">
        <v>13.7</v>
      </c>
      <c r="G237" s="267" t="str">
        <f t="shared" si="9"/>
        <v>OK</v>
      </c>
      <c r="H237" s="267" t="str">
        <f t="shared" si="10"/>
        <v>OK</v>
      </c>
      <c r="I237" s="285">
        <f t="shared" si="11"/>
        <v>30.444444444444443</v>
      </c>
    </row>
    <row r="238" spans="1:9" ht="15" customHeight="1" x14ac:dyDescent="0.25">
      <c r="A238" s="259">
        <v>230</v>
      </c>
      <c r="B238" s="289" t="s">
        <v>696</v>
      </c>
      <c r="C238" s="261"/>
      <c r="D238" s="271">
        <v>0.45</v>
      </c>
      <c r="E238" s="271">
        <v>13.7</v>
      </c>
      <c r="G238" s="267" t="str">
        <f t="shared" si="9"/>
        <v>OK</v>
      </c>
      <c r="H238" s="267" t="str">
        <f t="shared" si="10"/>
        <v>OK</v>
      </c>
      <c r="I238" s="285">
        <f t="shared" si="11"/>
        <v>30.444444444444443</v>
      </c>
    </row>
    <row r="239" spans="1:9" ht="15" customHeight="1" x14ac:dyDescent="0.25">
      <c r="A239" s="259">
        <v>231</v>
      </c>
      <c r="B239" s="289" t="s">
        <v>697</v>
      </c>
      <c r="C239" s="261"/>
      <c r="D239" s="271">
        <v>0.45</v>
      </c>
      <c r="E239" s="271">
        <v>13.7</v>
      </c>
      <c r="G239" s="267" t="str">
        <f t="shared" si="9"/>
        <v>OK</v>
      </c>
      <c r="H239" s="267" t="str">
        <f t="shared" si="10"/>
        <v>OK</v>
      </c>
      <c r="I239" s="285">
        <f t="shared" si="11"/>
        <v>30.444444444444443</v>
      </c>
    </row>
    <row r="240" spans="1:9" ht="15" customHeight="1" x14ac:dyDescent="0.25">
      <c r="A240" s="259">
        <v>232</v>
      </c>
      <c r="B240" s="289" t="s">
        <v>698</v>
      </c>
      <c r="C240" s="261"/>
      <c r="D240" s="271">
        <v>0.45</v>
      </c>
      <c r="E240" s="271">
        <v>13.7</v>
      </c>
      <c r="G240" s="267" t="str">
        <f t="shared" si="9"/>
        <v>OK</v>
      </c>
      <c r="H240" s="267" t="str">
        <f t="shared" si="10"/>
        <v>OK</v>
      </c>
      <c r="I240" s="285">
        <f t="shared" si="11"/>
        <v>30.444444444444443</v>
      </c>
    </row>
    <row r="241" spans="1:9" ht="15" customHeight="1" x14ac:dyDescent="0.25">
      <c r="A241" s="259">
        <v>233</v>
      </c>
      <c r="B241" s="288" t="s">
        <v>699</v>
      </c>
      <c r="C241" s="260"/>
      <c r="D241" s="271">
        <v>0.45</v>
      </c>
      <c r="E241" s="271">
        <v>13.7</v>
      </c>
      <c r="G241" s="267" t="str">
        <f t="shared" si="9"/>
        <v>OK</v>
      </c>
      <c r="H241" s="267" t="str">
        <f t="shared" si="10"/>
        <v>OK</v>
      </c>
      <c r="I241" s="285">
        <f t="shared" si="11"/>
        <v>30.444444444444443</v>
      </c>
    </row>
    <row r="242" spans="1:9" ht="15" customHeight="1" x14ac:dyDescent="0.25">
      <c r="A242" s="259">
        <v>234</v>
      </c>
      <c r="B242" s="288" t="s">
        <v>700</v>
      </c>
      <c r="C242" s="260"/>
      <c r="D242" s="271">
        <v>0.45</v>
      </c>
      <c r="E242" s="271">
        <v>13.7</v>
      </c>
      <c r="G242" s="267" t="str">
        <f t="shared" si="9"/>
        <v>OK</v>
      </c>
      <c r="H242" s="267" t="str">
        <f t="shared" si="10"/>
        <v>OK</v>
      </c>
      <c r="I242" s="285">
        <f t="shared" si="11"/>
        <v>30.444444444444443</v>
      </c>
    </row>
    <row r="243" spans="1:9" ht="15" customHeight="1" x14ac:dyDescent="0.25">
      <c r="A243" s="258">
        <v>235</v>
      </c>
      <c r="B243" s="290" t="s">
        <v>746</v>
      </c>
      <c r="C243" s="262"/>
      <c r="D243" s="272">
        <v>0.45</v>
      </c>
      <c r="E243" s="272">
        <v>13.7</v>
      </c>
      <c r="G243" s="267" t="str">
        <f t="shared" si="9"/>
        <v>OK</v>
      </c>
      <c r="H243" s="267" t="str">
        <f t="shared" si="10"/>
        <v>OK</v>
      </c>
      <c r="I243" s="285">
        <f t="shared" si="11"/>
        <v>30.444444444444443</v>
      </c>
    </row>
    <row r="244" spans="1:9" ht="15" customHeight="1" x14ac:dyDescent="0.25">
      <c r="A244" s="259">
        <v>236</v>
      </c>
      <c r="B244" s="289" t="s">
        <v>747</v>
      </c>
      <c r="C244" s="261"/>
      <c r="D244" s="271">
        <v>0.44</v>
      </c>
      <c r="E244" s="271">
        <v>13.4</v>
      </c>
      <c r="G244" s="267" t="str">
        <f t="shared" si="9"/>
        <v>OK</v>
      </c>
      <c r="H244" s="267" t="str">
        <f t="shared" si="10"/>
        <v>OK</v>
      </c>
      <c r="I244" s="285">
        <f t="shared" si="11"/>
        <v>30.454545454545457</v>
      </c>
    </row>
    <row r="245" spans="1:9" ht="15" customHeight="1" x14ac:dyDescent="0.25">
      <c r="A245" s="259">
        <v>237</v>
      </c>
      <c r="B245" s="289" t="s">
        <v>748</v>
      </c>
      <c r="C245" s="261"/>
      <c r="D245" s="271">
        <v>0.44</v>
      </c>
      <c r="E245" s="271">
        <v>13.4</v>
      </c>
      <c r="G245" s="267" t="str">
        <f t="shared" si="9"/>
        <v>OK</v>
      </c>
      <c r="H245" s="267" t="str">
        <f t="shared" si="10"/>
        <v>OK</v>
      </c>
      <c r="I245" s="285">
        <f t="shared" si="11"/>
        <v>30.454545454545457</v>
      </c>
    </row>
    <row r="246" spans="1:9" ht="15" customHeight="1" x14ac:dyDescent="0.25">
      <c r="A246" s="259">
        <v>238</v>
      </c>
      <c r="B246" s="289" t="s">
        <v>749</v>
      </c>
      <c r="C246" s="261"/>
      <c r="D246" s="271">
        <v>0.44</v>
      </c>
      <c r="E246" s="271">
        <v>13.4</v>
      </c>
      <c r="G246" s="267" t="str">
        <f t="shared" si="9"/>
        <v>OK</v>
      </c>
      <c r="H246" s="267" t="str">
        <f t="shared" si="10"/>
        <v>OK</v>
      </c>
      <c r="I246" s="285">
        <f t="shared" si="11"/>
        <v>30.454545454545457</v>
      </c>
    </row>
    <row r="247" spans="1:9" ht="15" customHeight="1" x14ac:dyDescent="0.25">
      <c r="A247" s="259">
        <v>239</v>
      </c>
      <c r="B247" s="289" t="s">
        <v>750</v>
      </c>
      <c r="C247" s="261"/>
      <c r="D247" s="271">
        <v>0.44</v>
      </c>
      <c r="E247" s="271">
        <v>13.4</v>
      </c>
      <c r="G247" s="267" t="str">
        <f t="shared" si="9"/>
        <v>OK</v>
      </c>
      <c r="H247" s="267" t="str">
        <f t="shared" si="10"/>
        <v>OK</v>
      </c>
      <c r="I247" s="285">
        <f t="shared" si="11"/>
        <v>30.454545454545457</v>
      </c>
    </row>
    <row r="248" spans="1:9" ht="15" customHeight="1" x14ac:dyDescent="0.25">
      <c r="A248" s="259">
        <v>240</v>
      </c>
      <c r="B248" s="289" t="s">
        <v>751</v>
      </c>
      <c r="C248" s="261"/>
      <c r="D248" s="271">
        <v>0.44</v>
      </c>
      <c r="E248" s="271">
        <v>13.4</v>
      </c>
      <c r="G248" s="267" t="str">
        <f t="shared" si="9"/>
        <v>OK</v>
      </c>
      <c r="H248" s="267" t="str">
        <f t="shared" si="10"/>
        <v>OK</v>
      </c>
      <c r="I248" s="285">
        <f t="shared" si="11"/>
        <v>30.454545454545457</v>
      </c>
    </row>
    <row r="249" spans="1:9" ht="15" customHeight="1" x14ac:dyDescent="0.25">
      <c r="A249" s="259">
        <v>241</v>
      </c>
      <c r="B249" s="289" t="s">
        <v>752</v>
      </c>
      <c r="C249" s="261"/>
      <c r="D249" s="271">
        <v>0.43</v>
      </c>
      <c r="E249" s="271">
        <v>13.1</v>
      </c>
      <c r="G249" s="267" t="str">
        <f t="shared" si="9"/>
        <v>OK</v>
      </c>
      <c r="H249" s="267" t="str">
        <f t="shared" si="10"/>
        <v>OK</v>
      </c>
      <c r="I249" s="285">
        <f t="shared" si="11"/>
        <v>30.465116279069768</v>
      </c>
    </row>
    <row r="250" spans="1:9" ht="15" customHeight="1" x14ac:dyDescent="0.25">
      <c r="A250" s="259">
        <v>242</v>
      </c>
      <c r="B250" s="289" t="s">
        <v>753</v>
      </c>
      <c r="C250" s="261"/>
      <c r="D250" s="271">
        <v>0.43</v>
      </c>
      <c r="E250" s="271">
        <v>13.1</v>
      </c>
      <c r="G250" s="267" t="str">
        <f t="shared" si="9"/>
        <v>OK</v>
      </c>
      <c r="H250" s="267" t="str">
        <f t="shared" si="10"/>
        <v>OK</v>
      </c>
      <c r="I250" s="285">
        <f t="shared" si="11"/>
        <v>30.465116279069768</v>
      </c>
    </row>
    <row r="251" spans="1:9" ht="15" customHeight="1" x14ac:dyDescent="0.25">
      <c r="A251" s="259">
        <v>243</v>
      </c>
      <c r="B251" s="289" t="s">
        <v>754</v>
      </c>
      <c r="C251" s="261"/>
      <c r="D251" s="271">
        <v>0.43</v>
      </c>
      <c r="E251" s="271">
        <v>13.1</v>
      </c>
      <c r="G251" s="267" t="str">
        <f t="shared" si="9"/>
        <v>OK</v>
      </c>
      <c r="H251" s="267" t="str">
        <f t="shared" si="10"/>
        <v>OK</v>
      </c>
      <c r="I251" s="285">
        <f t="shared" si="11"/>
        <v>30.465116279069768</v>
      </c>
    </row>
    <row r="252" spans="1:9" ht="15" customHeight="1" x14ac:dyDescent="0.25">
      <c r="A252" s="259">
        <v>244</v>
      </c>
      <c r="B252" s="288" t="s">
        <v>755</v>
      </c>
      <c r="C252" s="260"/>
      <c r="D252" s="271">
        <v>0.43</v>
      </c>
      <c r="E252" s="271">
        <v>13.1</v>
      </c>
      <c r="G252" s="267" t="str">
        <f t="shared" si="9"/>
        <v>OK</v>
      </c>
      <c r="H252" s="267" t="str">
        <f t="shared" si="10"/>
        <v>OK</v>
      </c>
      <c r="I252" s="285">
        <f t="shared" si="11"/>
        <v>30.465116279069768</v>
      </c>
    </row>
    <row r="253" spans="1:9" ht="15" customHeight="1" x14ac:dyDescent="0.25">
      <c r="A253" s="259">
        <v>245</v>
      </c>
      <c r="B253" s="289" t="s">
        <v>756</v>
      </c>
      <c r="C253" s="261"/>
      <c r="D253" s="271">
        <v>0.43</v>
      </c>
      <c r="E253" s="271">
        <v>13.1</v>
      </c>
      <c r="G253" s="267" t="str">
        <f t="shared" si="9"/>
        <v>OK</v>
      </c>
      <c r="H253" s="267" t="str">
        <f t="shared" si="10"/>
        <v>OK</v>
      </c>
      <c r="I253" s="285">
        <f t="shared" si="11"/>
        <v>30.465116279069768</v>
      </c>
    </row>
    <row r="254" spans="1:9" ht="15" customHeight="1" x14ac:dyDescent="0.25">
      <c r="A254" s="259">
        <v>246</v>
      </c>
      <c r="B254" s="289" t="s">
        <v>757</v>
      </c>
      <c r="C254" s="261"/>
      <c r="D254" s="271">
        <v>0.43</v>
      </c>
      <c r="E254" s="271">
        <v>13.1</v>
      </c>
      <c r="G254" s="267" t="str">
        <f t="shared" si="9"/>
        <v>OK</v>
      </c>
      <c r="H254" s="267" t="str">
        <f t="shared" si="10"/>
        <v>OK</v>
      </c>
      <c r="I254" s="285">
        <f t="shared" si="11"/>
        <v>30.465116279069768</v>
      </c>
    </row>
    <row r="255" spans="1:9" ht="15" customHeight="1" x14ac:dyDescent="0.25">
      <c r="A255" s="259">
        <v>247</v>
      </c>
      <c r="B255" s="289" t="s">
        <v>758</v>
      </c>
      <c r="C255" s="261"/>
      <c r="D255" s="271">
        <v>0.43</v>
      </c>
      <c r="E255" s="271">
        <v>13.1</v>
      </c>
      <c r="G255" s="267" t="str">
        <f t="shared" si="9"/>
        <v>OK</v>
      </c>
      <c r="H255" s="267" t="str">
        <f t="shared" si="10"/>
        <v>OK</v>
      </c>
      <c r="I255" s="285">
        <f t="shared" si="11"/>
        <v>30.465116279069768</v>
      </c>
    </row>
    <row r="256" spans="1:9" ht="15" customHeight="1" x14ac:dyDescent="0.25">
      <c r="A256" s="259">
        <v>248</v>
      </c>
      <c r="B256" s="289" t="s">
        <v>759</v>
      </c>
      <c r="C256" s="261"/>
      <c r="D256" s="271">
        <v>0.43</v>
      </c>
      <c r="E256" s="271">
        <v>13.1</v>
      </c>
      <c r="G256" s="267" t="str">
        <f t="shared" si="9"/>
        <v>OK</v>
      </c>
      <c r="H256" s="267" t="str">
        <f t="shared" si="10"/>
        <v>OK</v>
      </c>
      <c r="I256" s="285">
        <f t="shared" si="11"/>
        <v>30.465116279069768</v>
      </c>
    </row>
    <row r="257" spans="1:9" ht="15" customHeight="1" x14ac:dyDescent="0.25">
      <c r="A257" s="259">
        <v>249</v>
      </c>
      <c r="B257" s="289" t="s">
        <v>760</v>
      </c>
      <c r="C257" s="261"/>
      <c r="D257" s="271">
        <v>0.43</v>
      </c>
      <c r="E257" s="271">
        <v>13.1</v>
      </c>
      <c r="G257" s="267" t="str">
        <f t="shared" si="9"/>
        <v>OK</v>
      </c>
      <c r="H257" s="267" t="str">
        <f t="shared" si="10"/>
        <v>OK</v>
      </c>
      <c r="I257" s="285">
        <f t="shared" si="11"/>
        <v>30.465116279069768</v>
      </c>
    </row>
    <row r="258" spans="1:9" ht="15" customHeight="1" x14ac:dyDescent="0.25">
      <c r="A258" s="259">
        <v>250</v>
      </c>
      <c r="B258" s="289" t="s">
        <v>761</v>
      </c>
      <c r="C258" s="261"/>
      <c r="D258" s="271">
        <v>0.43</v>
      </c>
      <c r="E258" s="271">
        <v>13.1</v>
      </c>
      <c r="G258" s="267" t="str">
        <f t="shared" si="9"/>
        <v>OK</v>
      </c>
      <c r="H258" s="267" t="str">
        <f t="shared" si="10"/>
        <v>OK</v>
      </c>
      <c r="I258" s="285">
        <f t="shared" si="11"/>
        <v>30.465116279069768</v>
      </c>
    </row>
    <row r="259" spans="1:9" ht="15" customHeight="1" x14ac:dyDescent="0.25">
      <c r="A259" s="259">
        <v>251</v>
      </c>
      <c r="B259" s="289" t="s">
        <v>762</v>
      </c>
      <c r="C259" s="261"/>
      <c r="D259" s="271">
        <v>0.42</v>
      </c>
      <c r="E259" s="271">
        <v>12.8</v>
      </c>
      <c r="G259" s="267" t="str">
        <f t="shared" si="9"/>
        <v>OK</v>
      </c>
      <c r="H259" s="267" t="str">
        <f t="shared" si="10"/>
        <v>OK</v>
      </c>
      <c r="I259" s="285">
        <f t="shared" si="11"/>
        <v>30.476190476190478</v>
      </c>
    </row>
    <row r="260" spans="1:9" ht="15" customHeight="1" x14ac:dyDescent="0.25">
      <c r="A260" s="259">
        <v>252</v>
      </c>
      <c r="B260" s="289" t="s">
        <v>763</v>
      </c>
      <c r="C260" s="261"/>
      <c r="D260" s="271">
        <v>0.42</v>
      </c>
      <c r="E260" s="271">
        <v>12.8</v>
      </c>
      <c r="G260" s="267" t="str">
        <f t="shared" si="9"/>
        <v>OK</v>
      </c>
      <c r="H260" s="267" t="str">
        <f t="shared" si="10"/>
        <v>OK</v>
      </c>
      <c r="I260" s="285">
        <f t="shared" si="11"/>
        <v>30.476190476190478</v>
      </c>
    </row>
    <row r="261" spans="1:9" ht="15" customHeight="1" x14ac:dyDescent="0.25">
      <c r="A261" s="259">
        <v>253</v>
      </c>
      <c r="B261" s="289" t="s">
        <v>764</v>
      </c>
      <c r="C261" s="261"/>
      <c r="D261" s="271">
        <v>0.42</v>
      </c>
      <c r="E261" s="271">
        <v>12.8</v>
      </c>
      <c r="G261" s="267" t="str">
        <f t="shared" si="9"/>
        <v>OK</v>
      </c>
      <c r="H261" s="267" t="str">
        <f t="shared" si="10"/>
        <v>OK</v>
      </c>
      <c r="I261" s="285">
        <f t="shared" si="11"/>
        <v>30.476190476190478</v>
      </c>
    </row>
    <row r="262" spans="1:9" ht="15" customHeight="1" x14ac:dyDescent="0.25">
      <c r="A262" s="259">
        <v>254</v>
      </c>
      <c r="B262" s="289" t="s">
        <v>765</v>
      </c>
      <c r="C262" s="261"/>
      <c r="D262" s="271">
        <v>0.41</v>
      </c>
      <c r="E262" s="271">
        <v>12.5</v>
      </c>
      <c r="G262" s="267" t="str">
        <f t="shared" si="9"/>
        <v>OK</v>
      </c>
      <c r="H262" s="267" t="str">
        <f t="shared" si="10"/>
        <v>OK</v>
      </c>
      <c r="I262" s="285">
        <f t="shared" si="11"/>
        <v>30.487804878048781</v>
      </c>
    </row>
    <row r="263" spans="1:9" ht="15" customHeight="1" x14ac:dyDescent="0.25">
      <c r="A263" s="259">
        <v>255</v>
      </c>
      <c r="B263" s="289" t="s">
        <v>766</v>
      </c>
      <c r="C263" s="261"/>
      <c r="D263" s="271">
        <v>0.41</v>
      </c>
      <c r="E263" s="271">
        <v>12.5</v>
      </c>
      <c r="G263" s="267" t="str">
        <f t="shared" si="9"/>
        <v>OK</v>
      </c>
      <c r="H263" s="267" t="str">
        <f t="shared" si="10"/>
        <v>OK</v>
      </c>
      <c r="I263" s="285">
        <f t="shared" si="11"/>
        <v>30.487804878048781</v>
      </c>
    </row>
    <row r="264" spans="1:9" ht="15" customHeight="1" x14ac:dyDescent="0.25">
      <c r="A264" s="259">
        <v>256</v>
      </c>
      <c r="B264" s="289" t="s">
        <v>767</v>
      </c>
      <c r="C264" s="261"/>
      <c r="D264" s="271">
        <v>0.41</v>
      </c>
      <c r="E264" s="271">
        <v>12.5</v>
      </c>
      <c r="G264" s="267" t="str">
        <f t="shared" si="9"/>
        <v>OK</v>
      </c>
      <c r="H264" s="267" t="str">
        <f t="shared" si="10"/>
        <v>OK</v>
      </c>
      <c r="I264" s="285">
        <f t="shared" si="11"/>
        <v>30.487804878048781</v>
      </c>
    </row>
    <row r="265" spans="1:9" ht="15" customHeight="1" x14ac:dyDescent="0.25">
      <c r="A265" s="259">
        <v>257</v>
      </c>
      <c r="B265" s="289" t="s">
        <v>768</v>
      </c>
      <c r="C265" s="261"/>
      <c r="D265" s="271">
        <v>0.41</v>
      </c>
      <c r="E265" s="271">
        <v>12.5</v>
      </c>
      <c r="G265" s="267" t="str">
        <f t="shared" si="9"/>
        <v>OK</v>
      </c>
      <c r="H265" s="267" t="str">
        <f t="shared" si="10"/>
        <v>OK</v>
      </c>
      <c r="I265" s="285">
        <f t="shared" si="11"/>
        <v>30.487804878048781</v>
      </c>
    </row>
    <row r="266" spans="1:9" ht="15" customHeight="1" x14ac:dyDescent="0.25">
      <c r="A266" s="259">
        <v>258</v>
      </c>
      <c r="B266" s="289" t="s">
        <v>769</v>
      </c>
      <c r="C266" s="261"/>
      <c r="D266" s="271">
        <v>0.41</v>
      </c>
      <c r="E266" s="271">
        <v>12.5</v>
      </c>
      <c r="G266" s="267" t="str">
        <f t="shared" si="9"/>
        <v>OK</v>
      </c>
      <c r="H266" s="267" t="str">
        <f t="shared" si="10"/>
        <v>OK</v>
      </c>
      <c r="I266" s="285">
        <f t="shared" si="11"/>
        <v>30.487804878048781</v>
      </c>
    </row>
    <row r="267" spans="1:9" ht="15" customHeight="1" x14ac:dyDescent="0.25">
      <c r="A267" s="259">
        <v>259</v>
      </c>
      <c r="B267" s="289" t="s">
        <v>770</v>
      </c>
      <c r="C267" s="261"/>
      <c r="D267" s="271">
        <v>0.41</v>
      </c>
      <c r="E267" s="271">
        <v>12.5</v>
      </c>
      <c r="G267" s="267" t="str">
        <f t="shared" ref="G267:G330" si="12">IF(D267&gt;D266,"error","OK")</f>
        <v>OK</v>
      </c>
      <c r="H267" s="267" t="str">
        <f t="shared" ref="H267:H330" si="13">IF(E267&gt;E266,"error","OK")</f>
        <v>OK</v>
      </c>
      <c r="I267" s="285">
        <f t="shared" ref="I267:I330" si="14">E267/D267</f>
        <v>30.487804878048781</v>
      </c>
    </row>
    <row r="268" spans="1:9" ht="15" customHeight="1" x14ac:dyDescent="0.25">
      <c r="A268" s="259">
        <v>260</v>
      </c>
      <c r="B268" s="289" t="s">
        <v>771</v>
      </c>
      <c r="C268" s="261"/>
      <c r="D268" s="271">
        <v>0.41</v>
      </c>
      <c r="E268" s="271">
        <v>12.5</v>
      </c>
      <c r="G268" s="267" t="str">
        <f t="shared" si="12"/>
        <v>OK</v>
      </c>
      <c r="H268" s="267" t="str">
        <f t="shared" si="13"/>
        <v>OK</v>
      </c>
      <c r="I268" s="285">
        <f t="shared" si="14"/>
        <v>30.487804878048781</v>
      </c>
    </row>
    <row r="269" spans="1:9" ht="15" customHeight="1" x14ac:dyDescent="0.25">
      <c r="A269" s="259">
        <v>261</v>
      </c>
      <c r="B269" s="293" t="s">
        <v>823</v>
      </c>
      <c r="C269" s="266"/>
      <c r="D269" s="273">
        <v>0.41</v>
      </c>
      <c r="E269" s="273">
        <v>12.5</v>
      </c>
      <c r="G269" s="267" t="str">
        <f t="shared" si="12"/>
        <v>OK</v>
      </c>
      <c r="H269" s="267" t="str">
        <f t="shared" si="13"/>
        <v>OK</v>
      </c>
      <c r="I269" s="285">
        <f t="shared" si="14"/>
        <v>30.487804878048781</v>
      </c>
    </row>
    <row r="270" spans="1:9" ht="15" customHeight="1" x14ac:dyDescent="0.25">
      <c r="A270" s="259">
        <v>262</v>
      </c>
      <c r="B270" s="289" t="s">
        <v>824</v>
      </c>
      <c r="C270" s="261"/>
      <c r="D270" s="271">
        <v>0.41</v>
      </c>
      <c r="E270" s="271">
        <v>12.5</v>
      </c>
      <c r="G270" s="267" t="str">
        <f t="shared" si="12"/>
        <v>OK</v>
      </c>
      <c r="H270" s="267" t="str">
        <f t="shared" si="13"/>
        <v>OK</v>
      </c>
      <c r="I270" s="285">
        <f t="shared" si="14"/>
        <v>30.487804878048781</v>
      </c>
    </row>
    <row r="271" spans="1:9" ht="15" customHeight="1" x14ac:dyDescent="0.25">
      <c r="A271" s="259">
        <v>263</v>
      </c>
      <c r="B271" s="288" t="s">
        <v>825</v>
      </c>
      <c r="C271" s="260"/>
      <c r="D271" s="271">
        <v>0.39</v>
      </c>
      <c r="E271" s="271">
        <v>11.9</v>
      </c>
      <c r="G271" s="267" t="str">
        <f t="shared" si="12"/>
        <v>OK</v>
      </c>
      <c r="H271" s="267" t="str">
        <f t="shared" si="13"/>
        <v>OK</v>
      </c>
      <c r="I271" s="285">
        <f t="shared" si="14"/>
        <v>30.512820512820511</v>
      </c>
    </row>
    <row r="272" spans="1:9" ht="15" customHeight="1" x14ac:dyDescent="0.25">
      <c r="A272" s="259">
        <v>264</v>
      </c>
      <c r="B272" s="289" t="s">
        <v>826</v>
      </c>
      <c r="C272" s="261"/>
      <c r="D272" s="271">
        <v>0.39</v>
      </c>
      <c r="E272" s="271">
        <v>11.9</v>
      </c>
      <c r="G272" s="267" t="str">
        <f t="shared" si="12"/>
        <v>OK</v>
      </c>
      <c r="H272" s="267" t="str">
        <f t="shared" si="13"/>
        <v>OK</v>
      </c>
      <c r="I272" s="285">
        <f t="shared" si="14"/>
        <v>30.512820512820511</v>
      </c>
    </row>
    <row r="273" spans="1:9" ht="15" customHeight="1" x14ac:dyDescent="0.25">
      <c r="A273" s="259">
        <v>265</v>
      </c>
      <c r="B273" s="289" t="s">
        <v>827</v>
      </c>
      <c r="C273" s="261"/>
      <c r="D273" s="271">
        <v>0.39</v>
      </c>
      <c r="E273" s="271">
        <v>11.9</v>
      </c>
      <c r="G273" s="267" t="str">
        <f t="shared" si="12"/>
        <v>OK</v>
      </c>
      <c r="H273" s="267" t="str">
        <f t="shared" si="13"/>
        <v>OK</v>
      </c>
      <c r="I273" s="285">
        <f t="shared" si="14"/>
        <v>30.512820512820511</v>
      </c>
    </row>
    <row r="274" spans="1:9" ht="15" customHeight="1" x14ac:dyDescent="0.25">
      <c r="A274" s="259">
        <v>266</v>
      </c>
      <c r="B274" s="289" t="s">
        <v>828</v>
      </c>
      <c r="C274" s="261"/>
      <c r="D274" s="271">
        <v>0.39</v>
      </c>
      <c r="E274" s="271">
        <v>11.9</v>
      </c>
      <c r="G274" s="267" t="str">
        <f t="shared" si="12"/>
        <v>OK</v>
      </c>
      <c r="H274" s="267" t="str">
        <f t="shared" si="13"/>
        <v>OK</v>
      </c>
      <c r="I274" s="285">
        <f t="shared" si="14"/>
        <v>30.512820512820511</v>
      </c>
    </row>
    <row r="275" spans="1:9" ht="15" customHeight="1" x14ac:dyDescent="0.25">
      <c r="A275" s="259">
        <v>267</v>
      </c>
      <c r="B275" s="289" t="s">
        <v>829</v>
      </c>
      <c r="C275" s="261"/>
      <c r="D275" s="271">
        <v>0.38</v>
      </c>
      <c r="E275" s="271">
        <v>11.6</v>
      </c>
      <c r="G275" s="267" t="str">
        <f t="shared" si="12"/>
        <v>OK</v>
      </c>
      <c r="H275" s="267" t="str">
        <f t="shared" si="13"/>
        <v>OK</v>
      </c>
      <c r="I275" s="285">
        <f t="shared" si="14"/>
        <v>30.526315789473681</v>
      </c>
    </row>
    <row r="276" spans="1:9" ht="15" customHeight="1" x14ac:dyDescent="0.25">
      <c r="A276" s="259">
        <v>268</v>
      </c>
      <c r="B276" s="289" t="s">
        <v>830</v>
      </c>
      <c r="C276" s="261"/>
      <c r="D276" s="271">
        <v>0.38</v>
      </c>
      <c r="E276" s="271">
        <v>11.6</v>
      </c>
      <c r="G276" s="267" t="str">
        <f t="shared" si="12"/>
        <v>OK</v>
      </c>
      <c r="H276" s="267" t="str">
        <f t="shared" si="13"/>
        <v>OK</v>
      </c>
      <c r="I276" s="285">
        <f t="shared" si="14"/>
        <v>30.526315789473681</v>
      </c>
    </row>
    <row r="277" spans="1:9" ht="15" customHeight="1" x14ac:dyDescent="0.25">
      <c r="A277" s="259">
        <v>269</v>
      </c>
      <c r="B277" s="289" t="s">
        <v>831</v>
      </c>
      <c r="C277" s="261"/>
      <c r="D277" s="271">
        <v>0.37</v>
      </c>
      <c r="E277" s="271">
        <v>11.3</v>
      </c>
      <c r="G277" s="267" t="str">
        <f t="shared" si="12"/>
        <v>OK</v>
      </c>
      <c r="H277" s="267" t="str">
        <f t="shared" si="13"/>
        <v>OK</v>
      </c>
      <c r="I277" s="285">
        <f t="shared" si="14"/>
        <v>30.540540540540544</v>
      </c>
    </row>
    <row r="278" spans="1:9" ht="15" customHeight="1" x14ac:dyDescent="0.25">
      <c r="A278" s="259">
        <v>270</v>
      </c>
      <c r="B278" s="289" t="s">
        <v>832</v>
      </c>
      <c r="C278" s="261"/>
      <c r="D278" s="271">
        <v>0.37</v>
      </c>
      <c r="E278" s="271">
        <v>11.3</v>
      </c>
      <c r="G278" s="267" t="str">
        <f t="shared" si="12"/>
        <v>OK</v>
      </c>
      <c r="H278" s="267" t="str">
        <f t="shared" si="13"/>
        <v>OK</v>
      </c>
      <c r="I278" s="285">
        <f t="shared" si="14"/>
        <v>30.540540540540544</v>
      </c>
    </row>
    <row r="279" spans="1:9" ht="15" customHeight="1" x14ac:dyDescent="0.25">
      <c r="A279" s="259">
        <v>271</v>
      </c>
      <c r="B279" s="289" t="s">
        <v>833</v>
      </c>
      <c r="C279" s="261"/>
      <c r="D279" s="271">
        <v>0.37</v>
      </c>
      <c r="E279" s="271">
        <v>11.3</v>
      </c>
      <c r="G279" s="267" t="str">
        <f t="shared" si="12"/>
        <v>OK</v>
      </c>
      <c r="H279" s="267" t="str">
        <f t="shared" si="13"/>
        <v>OK</v>
      </c>
      <c r="I279" s="285">
        <f t="shared" si="14"/>
        <v>30.540540540540544</v>
      </c>
    </row>
    <row r="280" spans="1:9" ht="15" customHeight="1" x14ac:dyDescent="0.25">
      <c r="A280" s="259">
        <v>272</v>
      </c>
      <c r="B280" s="288" t="s">
        <v>834</v>
      </c>
      <c r="C280" s="260"/>
      <c r="D280" s="271">
        <v>0.37</v>
      </c>
      <c r="E280" s="271">
        <v>11.3</v>
      </c>
      <c r="G280" s="267" t="str">
        <f t="shared" si="12"/>
        <v>OK</v>
      </c>
      <c r="H280" s="267" t="str">
        <f t="shared" si="13"/>
        <v>OK</v>
      </c>
      <c r="I280" s="285">
        <f t="shared" si="14"/>
        <v>30.540540540540544</v>
      </c>
    </row>
    <row r="281" spans="1:9" ht="15" customHeight="1" x14ac:dyDescent="0.25">
      <c r="A281" s="259">
        <v>273</v>
      </c>
      <c r="B281" s="289" t="s">
        <v>835</v>
      </c>
      <c r="C281" s="261"/>
      <c r="D281" s="271">
        <v>0.37</v>
      </c>
      <c r="E281" s="271">
        <v>11.3</v>
      </c>
      <c r="G281" s="267" t="str">
        <f t="shared" si="12"/>
        <v>OK</v>
      </c>
      <c r="H281" s="267" t="str">
        <f t="shared" si="13"/>
        <v>OK</v>
      </c>
      <c r="I281" s="285">
        <f t="shared" si="14"/>
        <v>30.540540540540544</v>
      </c>
    </row>
    <row r="282" spans="1:9" ht="15" customHeight="1" x14ac:dyDescent="0.25">
      <c r="A282" s="259">
        <v>274</v>
      </c>
      <c r="B282" s="289" t="s">
        <v>836</v>
      </c>
      <c r="C282" s="261"/>
      <c r="D282" s="271">
        <v>0.37</v>
      </c>
      <c r="E282" s="271">
        <v>11.3</v>
      </c>
      <c r="G282" s="267" t="str">
        <f t="shared" si="12"/>
        <v>OK</v>
      </c>
      <c r="H282" s="267" t="str">
        <f t="shared" si="13"/>
        <v>OK</v>
      </c>
      <c r="I282" s="285">
        <f t="shared" si="14"/>
        <v>30.540540540540544</v>
      </c>
    </row>
    <row r="283" spans="1:9" ht="15" customHeight="1" x14ac:dyDescent="0.25">
      <c r="A283" s="259">
        <v>275</v>
      </c>
      <c r="B283" s="289" t="s">
        <v>837</v>
      </c>
      <c r="C283" s="261"/>
      <c r="D283" s="271">
        <v>0.36</v>
      </c>
      <c r="E283" s="271">
        <v>11</v>
      </c>
      <c r="G283" s="267" t="str">
        <f t="shared" si="12"/>
        <v>OK</v>
      </c>
      <c r="H283" s="267" t="str">
        <f t="shared" si="13"/>
        <v>OK</v>
      </c>
      <c r="I283" s="285">
        <f t="shared" si="14"/>
        <v>30.555555555555557</v>
      </c>
    </row>
    <row r="284" spans="1:9" ht="15" customHeight="1" x14ac:dyDescent="0.25">
      <c r="A284" s="259">
        <v>276</v>
      </c>
      <c r="B284" s="289" t="s">
        <v>838</v>
      </c>
      <c r="C284" s="261"/>
      <c r="D284" s="271">
        <v>0.36</v>
      </c>
      <c r="E284" s="271">
        <v>11</v>
      </c>
      <c r="G284" s="267" t="str">
        <f t="shared" si="12"/>
        <v>OK</v>
      </c>
      <c r="H284" s="267" t="str">
        <f t="shared" si="13"/>
        <v>OK</v>
      </c>
      <c r="I284" s="285">
        <f t="shared" si="14"/>
        <v>30.555555555555557</v>
      </c>
    </row>
    <row r="285" spans="1:9" ht="15" customHeight="1" x14ac:dyDescent="0.25">
      <c r="A285" s="259">
        <v>277</v>
      </c>
      <c r="B285" s="289" t="s">
        <v>839</v>
      </c>
      <c r="C285" s="261"/>
      <c r="D285" s="271">
        <v>0.36</v>
      </c>
      <c r="E285" s="271">
        <v>11</v>
      </c>
      <c r="G285" s="267" t="str">
        <f t="shared" si="12"/>
        <v>OK</v>
      </c>
      <c r="H285" s="267" t="str">
        <f t="shared" si="13"/>
        <v>OK</v>
      </c>
      <c r="I285" s="285">
        <f t="shared" si="14"/>
        <v>30.555555555555557</v>
      </c>
    </row>
    <row r="286" spans="1:9" ht="15" customHeight="1" x14ac:dyDescent="0.25">
      <c r="A286" s="258">
        <v>278</v>
      </c>
      <c r="B286" s="290" t="s">
        <v>840</v>
      </c>
      <c r="C286" s="262"/>
      <c r="D286" s="272">
        <v>0.36</v>
      </c>
      <c r="E286" s="272">
        <v>11</v>
      </c>
      <c r="G286" s="267" t="str">
        <f t="shared" si="12"/>
        <v>OK</v>
      </c>
      <c r="H286" s="267" t="str">
        <f t="shared" si="13"/>
        <v>OK</v>
      </c>
      <c r="I286" s="285">
        <f t="shared" si="14"/>
        <v>30.555555555555557</v>
      </c>
    </row>
    <row r="287" spans="1:9" ht="15" customHeight="1" x14ac:dyDescent="0.25">
      <c r="A287" s="259">
        <v>279</v>
      </c>
      <c r="B287" s="289" t="s">
        <v>841</v>
      </c>
      <c r="C287" s="261"/>
      <c r="D287" s="271">
        <v>0.36</v>
      </c>
      <c r="E287" s="271">
        <v>11</v>
      </c>
      <c r="G287" s="267" t="str">
        <f t="shared" si="12"/>
        <v>OK</v>
      </c>
      <c r="H287" s="267" t="str">
        <f t="shared" si="13"/>
        <v>OK</v>
      </c>
      <c r="I287" s="285">
        <f t="shared" si="14"/>
        <v>30.555555555555557</v>
      </c>
    </row>
    <row r="288" spans="1:9" ht="15" customHeight="1" x14ac:dyDescent="0.25">
      <c r="A288" s="259">
        <v>280</v>
      </c>
      <c r="B288" s="289" t="s">
        <v>842</v>
      </c>
      <c r="C288" s="261"/>
      <c r="D288" s="271">
        <v>0.35</v>
      </c>
      <c r="E288" s="271">
        <v>10.7</v>
      </c>
      <c r="G288" s="267" t="str">
        <f t="shared" si="12"/>
        <v>OK</v>
      </c>
      <c r="H288" s="267" t="str">
        <f t="shared" si="13"/>
        <v>OK</v>
      </c>
      <c r="I288" s="285">
        <f t="shared" si="14"/>
        <v>30.571428571428573</v>
      </c>
    </row>
    <row r="289" spans="1:11" ht="15" customHeight="1" x14ac:dyDescent="0.25">
      <c r="A289" s="258">
        <v>281</v>
      </c>
      <c r="B289" s="289" t="s">
        <v>843</v>
      </c>
      <c r="C289" s="261"/>
      <c r="D289" s="271">
        <v>0.35</v>
      </c>
      <c r="E289" s="271">
        <v>10.7</v>
      </c>
      <c r="G289" s="267" t="str">
        <f t="shared" si="12"/>
        <v>OK</v>
      </c>
      <c r="H289" s="267" t="str">
        <f t="shared" si="13"/>
        <v>OK</v>
      </c>
      <c r="I289" s="285">
        <f t="shared" si="14"/>
        <v>30.571428571428573</v>
      </c>
    </row>
    <row r="290" spans="1:11" ht="15" customHeight="1" x14ac:dyDescent="0.25">
      <c r="A290" s="259">
        <v>282</v>
      </c>
      <c r="B290" s="289" t="s">
        <v>844</v>
      </c>
      <c r="C290" s="261"/>
      <c r="D290" s="271">
        <v>0.35</v>
      </c>
      <c r="E290" s="271">
        <v>10.7</v>
      </c>
      <c r="G290" s="267" t="str">
        <f t="shared" si="12"/>
        <v>OK</v>
      </c>
      <c r="H290" s="267" t="str">
        <f t="shared" si="13"/>
        <v>OK</v>
      </c>
      <c r="I290" s="285">
        <f t="shared" si="14"/>
        <v>30.571428571428573</v>
      </c>
    </row>
    <row r="291" spans="1:11" ht="15" customHeight="1" x14ac:dyDescent="0.25">
      <c r="A291" s="259">
        <v>283</v>
      </c>
      <c r="B291" s="289" t="s">
        <v>845</v>
      </c>
      <c r="C291" s="261"/>
      <c r="D291" s="271">
        <v>0.35</v>
      </c>
      <c r="E291" s="271">
        <v>10.7</v>
      </c>
      <c r="G291" s="267" t="str">
        <f t="shared" si="12"/>
        <v>OK</v>
      </c>
      <c r="H291" s="267" t="str">
        <f t="shared" si="13"/>
        <v>OK</v>
      </c>
      <c r="I291" s="285">
        <f t="shared" si="14"/>
        <v>30.571428571428573</v>
      </c>
    </row>
    <row r="292" spans="1:11" ht="15" customHeight="1" x14ac:dyDescent="0.25">
      <c r="A292" s="259">
        <v>284</v>
      </c>
      <c r="B292" s="289" t="s">
        <v>846</v>
      </c>
      <c r="C292" s="261"/>
      <c r="D292" s="271">
        <v>0.35</v>
      </c>
      <c r="E292" s="271">
        <v>10.7</v>
      </c>
      <c r="G292" s="267" t="str">
        <f t="shared" si="12"/>
        <v>OK</v>
      </c>
      <c r="H292" s="267" t="str">
        <f t="shared" si="13"/>
        <v>OK</v>
      </c>
      <c r="I292" s="285">
        <f t="shared" si="14"/>
        <v>30.571428571428573</v>
      </c>
    </row>
    <row r="293" spans="1:11" ht="15" customHeight="1" x14ac:dyDescent="0.25">
      <c r="A293" s="259">
        <v>285</v>
      </c>
      <c r="B293" s="289" t="s">
        <v>847</v>
      </c>
      <c r="C293" s="261"/>
      <c r="D293" s="271">
        <v>0.35</v>
      </c>
      <c r="E293" s="271">
        <v>10.7</v>
      </c>
      <c r="G293" s="267" t="str">
        <f t="shared" si="12"/>
        <v>OK</v>
      </c>
      <c r="H293" s="267" t="str">
        <f t="shared" si="13"/>
        <v>OK</v>
      </c>
      <c r="I293" s="285">
        <f t="shared" si="14"/>
        <v>30.571428571428573</v>
      </c>
    </row>
    <row r="294" spans="1:11" ht="15" customHeight="1" x14ac:dyDescent="0.25">
      <c r="A294" s="258">
        <v>286</v>
      </c>
      <c r="B294" s="290" t="s">
        <v>848</v>
      </c>
      <c r="C294" s="262"/>
      <c r="D294" s="272">
        <v>0.35</v>
      </c>
      <c r="E294" s="272">
        <v>10.7</v>
      </c>
      <c r="G294" s="267" t="str">
        <f t="shared" si="12"/>
        <v>OK</v>
      </c>
      <c r="H294" s="267" t="str">
        <f t="shared" si="13"/>
        <v>OK</v>
      </c>
      <c r="I294" s="285">
        <f t="shared" si="14"/>
        <v>30.571428571428573</v>
      </c>
    </row>
    <row r="295" spans="1:11" ht="15" customHeight="1" x14ac:dyDescent="0.25">
      <c r="A295" s="259">
        <v>287</v>
      </c>
      <c r="B295" s="289" t="s">
        <v>895</v>
      </c>
      <c r="C295" s="261"/>
      <c r="D295" s="271">
        <v>0.34</v>
      </c>
      <c r="E295" s="277">
        <v>10.7</v>
      </c>
      <c r="G295" s="267" t="str">
        <f t="shared" si="12"/>
        <v>OK</v>
      </c>
      <c r="H295" s="267" t="str">
        <f t="shared" si="13"/>
        <v>OK</v>
      </c>
      <c r="I295" s="285">
        <f t="shared" si="14"/>
        <v>31.470588235294112</v>
      </c>
      <c r="K295" t="s">
        <v>1377</v>
      </c>
    </row>
    <row r="296" spans="1:11" ht="15" customHeight="1" x14ac:dyDescent="0.25">
      <c r="A296" s="259">
        <v>288</v>
      </c>
      <c r="B296" s="289" t="s">
        <v>896</v>
      </c>
      <c r="C296" s="261"/>
      <c r="D296" s="271">
        <v>0.34</v>
      </c>
      <c r="E296" s="271">
        <v>10.4</v>
      </c>
      <c r="G296" s="267" t="str">
        <f t="shared" si="12"/>
        <v>OK</v>
      </c>
      <c r="H296" s="267" t="str">
        <f t="shared" si="13"/>
        <v>OK</v>
      </c>
      <c r="I296" s="285">
        <f t="shared" si="14"/>
        <v>30.588235294117645</v>
      </c>
    </row>
    <row r="297" spans="1:11" ht="15" customHeight="1" x14ac:dyDescent="0.25">
      <c r="A297" s="259">
        <v>289</v>
      </c>
      <c r="B297" s="289" t="s">
        <v>897</v>
      </c>
      <c r="C297" s="261"/>
      <c r="D297" s="271">
        <v>0.34</v>
      </c>
      <c r="E297" s="271">
        <v>10.4</v>
      </c>
      <c r="G297" s="267" t="str">
        <f t="shared" si="12"/>
        <v>OK</v>
      </c>
      <c r="H297" s="267" t="str">
        <f t="shared" si="13"/>
        <v>OK</v>
      </c>
      <c r="I297" s="285">
        <f t="shared" si="14"/>
        <v>30.588235294117645</v>
      </c>
    </row>
    <row r="298" spans="1:11" ht="15" customHeight="1" x14ac:dyDescent="0.25">
      <c r="A298" s="259">
        <v>290</v>
      </c>
      <c r="B298" s="289" t="s">
        <v>898</v>
      </c>
      <c r="C298" s="261"/>
      <c r="D298" s="271">
        <v>0.34</v>
      </c>
      <c r="E298" s="271">
        <v>10.4</v>
      </c>
      <c r="G298" s="267" t="str">
        <f t="shared" si="12"/>
        <v>OK</v>
      </c>
      <c r="H298" s="267" t="str">
        <f t="shared" si="13"/>
        <v>OK</v>
      </c>
      <c r="I298" s="285">
        <f t="shared" si="14"/>
        <v>30.588235294117645</v>
      </c>
    </row>
    <row r="299" spans="1:11" ht="15" customHeight="1" x14ac:dyDescent="0.25">
      <c r="A299" s="259">
        <v>291</v>
      </c>
      <c r="B299" s="289" t="s">
        <v>899</v>
      </c>
      <c r="C299" s="261"/>
      <c r="D299" s="271">
        <v>0.34</v>
      </c>
      <c r="E299" s="271">
        <v>10.4</v>
      </c>
      <c r="G299" s="267" t="str">
        <f t="shared" si="12"/>
        <v>OK</v>
      </c>
      <c r="H299" s="267" t="str">
        <f t="shared" si="13"/>
        <v>OK</v>
      </c>
      <c r="I299" s="285">
        <f t="shared" si="14"/>
        <v>30.588235294117645</v>
      </c>
    </row>
    <row r="300" spans="1:11" ht="15" customHeight="1" x14ac:dyDescent="0.25">
      <c r="A300" s="259">
        <v>292</v>
      </c>
      <c r="B300" s="289" t="s">
        <v>900</v>
      </c>
      <c r="C300" s="261"/>
      <c r="D300" s="271">
        <v>0.34</v>
      </c>
      <c r="E300" s="271">
        <v>10.4</v>
      </c>
      <c r="G300" s="267" t="str">
        <f t="shared" si="12"/>
        <v>OK</v>
      </c>
      <c r="H300" s="267" t="str">
        <f t="shared" si="13"/>
        <v>OK</v>
      </c>
      <c r="I300" s="285">
        <f t="shared" si="14"/>
        <v>30.588235294117645</v>
      </c>
    </row>
    <row r="301" spans="1:11" ht="15" customHeight="1" x14ac:dyDescent="0.25">
      <c r="A301" s="259">
        <v>293</v>
      </c>
      <c r="B301" s="291" t="s">
        <v>901</v>
      </c>
      <c r="C301" s="263"/>
      <c r="D301" s="271">
        <v>0.33</v>
      </c>
      <c r="E301" s="271">
        <v>10.1</v>
      </c>
      <c r="G301" s="267" t="str">
        <f t="shared" si="12"/>
        <v>OK</v>
      </c>
      <c r="H301" s="267" t="str">
        <f t="shared" si="13"/>
        <v>OK</v>
      </c>
      <c r="I301" s="285">
        <f t="shared" si="14"/>
        <v>30.606060606060602</v>
      </c>
    </row>
    <row r="302" spans="1:11" ht="15" customHeight="1" x14ac:dyDescent="0.25">
      <c r="A302" s="259">
        <v>294</v>
      </c>
      <c r="B302" s="289" t="s">
        <v>902</v>
      </c>
      <c r="C302" s="261"/>
      <c r="D302" s="271">
        <v>0.33</v>
      </c>
      <c r="E302" s="271">
        <v>10.1</v>
      </c>
      <c r="G302" s="267" t="str">
        <f t="shared" si="12"/>
        <v>OK</v>
      </c>
      <c r="H302" s="267" t="str">
        <f t="shared" si="13"/>
        <v>OK</v>
      </c>
      <c r="I302" s="285">
        <f t="shared" si="14"/>
        <v>30.606060606060602</v>
      </c>
    </row>
    <row r="303" spans="1:11" ht="15" customHeight="1" x14ac:dyDescent="0.25">
      <c r="A303" s="259">
        <v>295</v>
      </c>
      <c r="B303" s="291" t="s">
        <v>903</v>
      </c>
      <c r="C303" s="263"/>
      <c r="D303" s="271">
        <v>0.33</v>
      </c>
      <c r="E303" s="271">
        <v>10.1</v>
      </c>
      <c r="G303" s="267" t="str">
        <f t="shared" si="12"/>
        <v>OK</v>
      </c>
      <c r="H303" s="267" t="str">
        <f t="shared" si="13"/>
        <v>OK</v>
      </c>
      <c r="I303" s="285">
        <f t="shared" si="14"/>
        <v>30.606060606060602</v>
      </c>
    </row>
    <row r="304" spans="1:11" ht="15" customHeight="1" x14ac:dyDescent="0.25">
      <c r="A304" s="259">
        <v>296</v>
      </c>
      <c r="B304" s="289" t="s">
        <v>904</v>
      </c>
      <c r="C304" s="261"/>
      <c r="D304" s="271">
        <v>0.33</v>
      </c>
      <c r="E304" s="271">
        <v>10.1</v>
      </c>
      <c r="G304" s="267" t="str">
        <f t="shared" si="12"/>
        <v>OK</v>
      </c>
      <c r="H304" s="267" t="str">
        <f t="shared" si="13"/>
        <v>OK</v>
      </c>
      <c r="I304" s="285">
        <f t="shared" si="14"/>
        <v>30.606060606060602</v>
      </c>
    </row>
    <row r="305" spans="1:11" ht="15" customHeight="1" x14ac:dyDescent="0.25">
      <c r="A305" s="259">
        <v>297</v>
      </c>
      <c r="B305" s="289" t="s">
        <v>905</v>
      </c>
      <c r="C305" s="261"/>
      <c r="D305" s="271">
        <v>0.33</v>
      </c>
      <c r="E305" s="271">
        <v>10.1</v>
      </c>
      <c r="G305" s="267" t="str">
        <f t="shared" si="12"/>
        <v>OK</v>
      </c>
      <c r="H305" s="267" t="str">
        <f t="shared" si="13"/>
        <v>OK</v>
      </c>
      <c r="I305" s="285">
        <f t="shared" si="14"/>
        <v>30.606060606060602</v>
      </c>
    </row>
    <row r="306" spans="1:11" ht="15" customHeight="1" x14ac:dyDescent="0.25">
      <c r="A306" s="259">
        <v>298</v>
      </c>
      <c r="B306" s="289" t="s">
        <v>906</v>
      </c>
      <c r="C306" s="261"/>
      <c r="D306" s="271">
        <v>0.33</v>
      </c>
      <c r="E306" s="271">
        <v>10.1</v>
      </c>
      <c r="G306" s="267" t="str">
        <f t="shared" si="12"/>
        <v>OK</v>
      </c>
      <c r="H306" s="267" t="str">
        <f t="shared" si="13"/>
        <v>OK</v>
      </c>
      <c r="I306" s="285">
        <f t="shared" si="14"/>
        <v>30.606060606060602</v>
      </c>
    </row>
    <row r="307" spans="1:11" ht="15" customHeight="1" x14ac:dyDescent="0.25">
      <c r="A307" s="259">
        <v>299</v>
      </c>
      <c r="B307" s="289" t="s">
        <v>907</v>
      </c>
      <c r="C307" s="261"/>
      <c r="D307" s="271">
        <v>0.32</v>
      </c>
      <c r="E307" s="271">
        <v>9.8000000000000007</v>
      </c>
      <c r="G307" s="267" t="str">
        <f t="shared" si="12"/>
        <v>OK</v>
      </c>
      <c r="H307" s="267" t="str">
        <f t="shared" si="13"/>
        <v>OK</v>
      </c>
      <c r="I307" s="285">
        <f t="shared" si="14"/>
        <v>30.625</v>
      </c>
    </row>
    <row r="308" spans="1:11" ht="15" customHeight="1" x14ac:dyDescent="0.25">
      <c r="A308" s="259">
        <v>300</v>
      </c>
      <c r="B308" s="289" t="s">
        <v>908</v>
      </c>
      <c r="C308" s="261"/>
      <c r="D308" s="271">
        <v>0.32</v>
      </c>
      <c r="E308" s="271">
        <v>9.8000000000000007</v>
      </c>
      <c r="G308" s="267" t="str">
        <f t="shared" si="12"/>
        <v>OK</v>
      </c>
      <c r="H308" s="267" t="str">
        <f t="shared" si="13"/>
        <v>OK</v>
      </c>
      <c r="I308" s="285">
        <f t="shared" si="14"/>
        <v>30.625</v>
      </c>
    </row>
    <row r="309" spans="1:11" ht="15" customHeight="1" x14ac:dyDescent="0.25">
      <c r="A309" s="259">
        <v>301</v>
      </c>
      <c r="B309" s="289" t="s">
        <v>909</v>
      </c>
      <c r="C309" s="261"/>
      <c r="D309" s="271">
        <v>0.32</v>
      </c>
      <c r="E309" s="271">
        <v>9.8000000000000007</v>
      </c>
      <c r="G309" s="267" t="str">
        <f t="shared" si="12"/>
        <v>OK</v>
      </c>
      <c r="H309" s="267" t="str">
        <f t="shared" si="13"/>
        <v>OK</v>
      </c>
      <c r="I309" s="285">
        <f t="shared" si="14"/>
        <v>30.625</v>
      </c>
    </row>
    <row r="310" spans="1:11" ht="15" customHeight="1" x14ac:dyDescent="0.25">
      <c r="A310" s="259">
        <v>302</v>
      </c>
      <c r="B310" s="291" t="s">
        <v>910</v>
      </c>
      <c r="C310" s="263"/>
      <c r="D310" s="271">
        <v>0.31</v>
      </c>
      <c r="E310" s="271">
        <v>9.4</v>
      </c>
      <c r="G310" s="267" t="str">
        <f t="shared" si="12"/>
        <v>OK</v>
      </c>
      <c r="H310" s="267" t="str">
        <f t="shared" si="13"/>
        <v>OK</v>
      </c>
      <c r="I310" s="285">
        <f t="shared" si="14"/>
        <v>30.322580645161292</v>
      </c>
    </row>
    <row r="311" spans="1:11" ht="15" customHeight="1" x14ac:dyDescent="0.25">
      <c r="A311" s="259">
        <v>303</v>
      </c>
      <c r="B311" s="289" t="s">
        <v>911</v>
      </c>
      <c r="C311" s="261"/>
      <c r="D311" s="271">
        <v>0.31</v>
      </c>
      <c r="E311" s="271">
        <v>9.4</v>
      </c>
      <c r="G311" s="267" t="str">
        <f t="shared" si="12"/>
        <v>OK</v>
      </c>
      <c r="H311" s="267" t="str">
        <f t="shared" si="13"/>
        <v>OK</v>
      </c>
      <c r="I311" s="285">
        <f t="shared" si="14"/>
        <v>30.322580645161292</v>
      </c>
    </row>
    <row r="312" spans="1:11" ht="15" customHeight="1" x14ac:dyDescent="0.25">
      <c r="A312" s="259">
        <v>304</v>
      </c>
      <c r="B312" s="289" t="s">
        <v>912</v>
      </c>
      <c r="C312" s="261"/>
      <c r="D312" s="271">
        <v>0.31</v>
      </c>
      <c r="E312" s="271">
        <v>9.4</v>
      </c>
      <c r="G312" s="267" t="str">
        <f t="shared" si="12"/>
        <v>OK</v>
      </c>
      <c r="H312" s="267" t="str">
        <f t="shared" si="13"/>
        <v>OK</v>
      </c>
      <c r="I312" s="285">
        <f t="shared" si="14"/>
        <v>30.322580645161292</v>
      </c>
    </row>
    <row r="313" spans="1:11" ht="15" customHeight="1" x14ac:dyDescent="0.25">
      <c r="A313" s="259">
        <v>305</v>
      </c>
      <c r="B313" s="291" t="s">
        <v>913</v>
      </c>
      <c r="C313" s="263"/>
      <c r="D313" s="271">
        <v>0.31</v>
      </c>
      <c r="E313" s="276">
        <v>9.4</v>
      </c>
      <c r="G313" s="267" t="str">
        <f t="shared" si="12"/>
        <v>OK</v>
      </c>
      <c r="H313" s="267" t="str">
        <f t="shared" si="13"/>
        <v>OK</v>
      </c>
      <c r="I313" s="285">
        <f t="shared" si="14"/>
        <v>30.322580645161292</v>
      </c>
      <c r="K313" t="s">
        <v>1378</v>
      </c>
    </row>
    <row r="314" spans="1:11" ht="15" customHeight="1" x14ac:dyDescent="0.25">
      <c r="A314" s="259">
        <v>306</v>
      </c>
      <c r="B314" s="289" t="s">
        <v>914</v>
      </c>
      <c r="C314" s="261"/>
      <c r="D314" s="271">
        <v>0.31</v>
      </c>
      <c r="E314" s="271">
        <v>9.4</v>
      </c>
      <c r="G314" s="267" t="str">
        <f t="shared" si="12"/>
        <v>OK</v>
      </c>
      <c r="H314" s="267" t="str">
        <f t="shared" si="13"/>
        <v>OK</v>
      </c>
      <c r="I314" s="285">
        <f t="shared" si="14"/>
        <v>30.322580645161292</v>
      </c>
    </row>
    <row r="315" spans="1:11" ht="15" customHeight="1" x14ac:dyDescent="0.25">
      <c r="A315" s="259">
        <v>307</v>
      </c>
      <c r="B315" s="291" t="s">
        <v>915</v>
      </c>
      <c r="C315" s="263"/>
      <c r="D315" s="271">
        <v>0.31</v>
      </c>
      <c r="E315" s="271">
        <v>9.4</v>
      </c>
      <c r="G315" s="267" t="str">
        <f t="shared" si="12"/>
        <v>OK</v>
      </c>
      <c r="H315" s="267" t="str">
        <f t="shared" si="13"/>
        <v>OK</v>
      </c>
      <c r="I315" s="285">
        <f t="shared" si="14"/>
        <v>30.322580645161292</v>
      </c>
    </row>
    <row r="316" spans="1:11" ht="15" customHeight="1" x14ac:dyDescent="0.25">
      <c r="A316" s="259">
        <v>308</v>
      </c>
      <c r="B316" s="289" t="s">
        <v>916</v>
      </c>
      <c r="C316" s="261"/>
      <c r="D316" s="271">
        <v>0.31</v>
      </c>
      <c r="E316" s="271">
        <v>9.4</v>
      </c>
      <c r="G316" s="267" t="str">
        <f t="shared" si="12"/>
        <v>OK</v>
      </c>
      <c r="H316" s="267" t="str">
        <f t="shared" si="13"/>
        <v>OK</v>
      </c>
      <c r="I316" s="285">
        <f t="shared" si="14"/>
        <v>30.322580645161292</v>
      </c>
    </row>
    <row r="317" spans="1:11" ht="15" customHeight="1" x14ac:dyDescent="0.25">
      <c r="A317" s="259">
        <v>309</v>
      </c>
      <c r="B317" s="289" t="s">
        <v>917</v>
      </c>
      <c r="C317" s="261"/>
      <c r="D317" s="271">
        <v>0.3</v>
      </c>
      <c r="E317" s="271">
        <v>9.1</v>
      </c>
      <c r="G317" s="267" t="str">
        <f t="shared" si="12"/>
        <v>OK</v>
      </c>
      <c r="H317" s="267" t="str">
        <f t="shared" si="13"/>
        <v>OK</v>
      </c>
      <c r="I317" s="285">
        <f t="shared" si="14"/>
        <v>30.333333333333332</v>
      </c>
    </row>
    <row r="318" spans="1:11" ht="15" customHeight="1" x14ac:dyDescent="0.25">
      <c r="A318" s="259">
        <v>310</v>
      </c>
      <c r="B318" s="291" t="s">
        <v>918</v>
      </c>
      <c r="C318" s="263"/>
      <c r="D318" s="271">
        <v>0.3</v>
      </c>
      <c r="E318" s="271">
        <v>9.1</v>
      </c>
      <c r="G318" s="267" t="str">
        <f t="shared" si="12"/>
        <v>OK</v>
      </c>
      <c r="H318" s="267" t="str">
        <f t="shared" si="13"/>
        <v>OK</v>
      </c>
      <c r="I318" s="285">
        <f t="shared" si="14"/>
        <v>30.333333333333332</v>
      </c>
    </row>
    <row r="319" spans="1:11" ht="15" customHeight="1" x14ac:dyDescent="0.25">
      <c r="A319" s="259">
        <v>311</v>
      </c>
      <c r="B319" s="289" t="s">
        <v>919</v>
      </c>
      <c r="C319" s="261"/>
      <c r="D319" s="271">
        <v>0.3</v>
      </c>
      <c r="E319" s="271">
        <v>9.1</v>
      </c>
      <c r="G319" s="267" t="str">
        <f t="shared" si="12"/>
        <v>OK</v>
      </c>
      <c r="H319" s="267" t="str">
        <f t="shared" si="13"/>
        <v>OK</v>
      </c>
      <c r="I319" s="285">
        <f t="shared" si="14"/>
        <v>30.333333333333332</v>
      </c>
    </row>
    <row r="320" spans="1:11" ht="15" customHeight="1" x14ac:dyDescent="0.25">
      <c r="A320" s="264">
        <v>312</v>
      </c>
      <c r="B320" s="292" t="s">
        <v>960</v>
      </c>
      <c r="C320" s="265"/>
      <c r="D320" s="273">
        <v>0.3</v>
      </c>
      <c r="E320" s="273">
        <v>9.1</v>
      </c>
      <c r="G320" s="267" t="str">
        <f t="shared" si="12"/>
        <v>OK</v>
      </c>
      <c r="H320" s="267" t="str">
        <f t="shared" si="13"/>
        <v>OK</v>
      </c>
      <c r="I320" s="285">
        <f t="shared" si="14"/>
        <v>30.333333333333332</v>
      </c>
    </row>
    <row r="321" spans="1:9" ht="15" customHeight="1" x14ac:dyDescent="0.25">
      <c r="A321" s="259">
        <v>313</v>
      </c>
      <c r="B321" s="289" t="s">
        <v>961</v>
      </c>
      <c r="C321" s="261"/>
      <c r="D321" s="271">
        <v>0.3</v>
      </c>
      <c r="E321" s="271">
        <v>9.1</v>
      </c>
      <c r="G321" s="267" t="str">
        <f t="shared" si="12"/>
        <v>OK</v>
      </c>
      <c r="H321" s="267" t="str">
        <f t="shared" si="13"/>
        <v>OK</v>
      </c>
      <c r="I321" s="285">
        <f t="shared" si="14"/>
        <v>30.333333333333332</v>
      </c>
    </row>
    <row r="322" spans="1:9" ht="15" customHeight="1" x14ac:dyDescent="0.25">
      <c r="A322" s="259">
        <v>314</v>
      </c>
      <c r="B322" s="289" t="s">
        <v>962</v>
      </c>
      <c r="C322" s="261"/>
      <c r="D322" s="271">
        <v>0.3</v>
      </c>
      <c r="E322" s="271">
        <v>9.1</v>
      </c>
      <c r="G322" s="267" t="str">
        <f t="shared" si="12"/>
        <v>OK</v>
      </c>
      <c r="H322" s="267" t="str">
        <f t="shared" si="13"/>
        <v>OK</v>
      </c>
      <c r="I322" s="285">
        <f t="shared" si="14"/>
        <v>30.333333333333332</v>
      </c>
    </row>
    <row r="323" spans="1:9" ht="15" customHeight="1" x14ac:dyDescent="0.25">
      <c r="A323" s="259">
        <v>315</v>
      </c>
      <c r="B323" s="289" t="s">
        <v>963</v>
      </c>
      <c r="C323" s="261"/>
      <c r="D323" s="271">
        <v>0.3</v>
      </c>
      <c r="E323" s="271">
        <v>9.1</v>
      </c>
      <c r="G323" s="267" t="str">
        <f t="shared" si="12"/>
        <v>OK</v>
      </c>
      <c r="H323" s="267" t="str">
        <f t="shared" si="13"/>
        <v>OK</v>
      </c>
      <c r="I323" s="285">
        <f t="shared" si="14"/>
        <v>30.333333333333332</v>
      </c>
    </row>
    <row r="324" spans="1:9" ht="15" customHeight="1" x14ac:dyDescent="0.25">
      <c r="A324" s="259">
        <v>316</v>
      </c>
      <c r="B324" s="289" t="s">
        <v>964</v>
      </c>
      <c r="C324" s="261"/>
      <c r="D324" s="271">
        <v>0.3</v>
      </c>
      <c r="E324" s="271">
        <v>9.1</v>
      </c>
      <c r="G324" s="267" t="str">
        <f t="shared" si="12"/>
        <v>OK</v>
      </c>
      <c r="H324" s="267" t="str">
        <f t="shared" si="13"/>
        <v>OK</v>
      </c>
      <c r="I324" s="285">
        <f t="shared" si="14"/>
        <v>30.333333333333332</v>
      </c>
    </row>
    <row r="325" spans="1:9" ht="15" customHeight="1" x14ac:dyDescent="0.25">
      <c r="A325" s="259">
        <v>317</v>
      </c>
      <c r="B325" s="289" t="s">
        <v>965</v>
      </c>
      <c r="C325" s="261"/>
      <c r="D325" s="271">
        <v>0.3</v>
      </c>
      <c r="E325" s="271">
        <v>9.1</v>
      </c>
      <c r="G325" s="267" t="str">
        <f t="shared" si="12"/>
        <v>OK</v>
      </c>
      <c r="H325" s="267" t="str">
        <f t="shared" si="13"/>
        <v>OK</v>
      </c>
      <c r="I325" s="285">
        <f t="shared" si="14"/>
        <v>30.333333333333332</v>
      </c>
    </row>
    <row r="326" spans="1:9" ht="15" customHeight="1" x14ac:dyDescent="0.25">
      <c r="A326" s="259">
        <v>318</v>
      </c>
      <c r="B326" s="289" t="s">
        <v>966</v>
      </c>
      <c r="C326" s="261"/>
      <c r="D326" s="271">
        <v>0.3</v>
      </c>
      <c r="E326" s="271">
        <v>9.1</v>
      </c>
      <c r="G326" s="267" t="str">
        <f t="shared" si="12"/>
        <v>OK</v>
      </c>
      <c r="H326" s="267" t="str">
        <f t="shared" si="13"/>
        <v>OK</v>
      </c>
      <c r="I326" s="285">
        <f t="shared" si="14"/>
        <v>30.333333333333332</v>
      </c>
    </row>
    <row r="327" spans="1:9" ht="15" customHeight="1" x14ac:dyDescent="0.25">
      <c r="A327" s="259">
        <v>319</v>
      </c>
      <c r="B327" s="289" t="s">
        <v>967</v>
      </c>
      <c r="C327" s="261"/>
      <c r="D327" s="271">
        <v>0.3</v>
      </c>
      <c r="E327" s="271">
        <v>9.1</v>
      </c>
      <c r="G327" s="267" t="str">
        <f t="shared" si="12"/>
        <v>OK</v>
      </c>
      <c r="H327" s="267" t="str">
        <f t="shared" si="13"/>
        <v>OK</v>
      </c>
      <c r="I327" s="285">
        <f t="shared" si="14"/>
        <v>30.333333333333332</v>
      </c>
    </row>
    <row r="328" spans="1:9" ht="15" customHeight="1" x14ac:dyDescent="0.25">
      <c r="A328" s="259">
        <v>320</v>
      </c>
      <c r="B328" s="289" t="s">
        <v>968</v>
      </c>
      <c r="C328" s="261"/>
      <c r="D328" s="271">
        <v>0.3</v>
      </c>
      <c r="E328" s="271">
        <v>9.1</v>
      </c>
      <c r="G328" s="267" t="str">
        <f t="shared" si="12"/>
        <v>OK</v>
      </c>
      <c r="H328" s="267" t="str">
        <f t="shared" si="13"/>
        <v>OK</v>
      </c>
      <c r="I328" s="285">
        <f t="shared" si="14"/>
        <v>30.333333333333332</v>
      </c>
    </row>
    <row r="329" spans="1:9" ht="15" customHeight="1" x14ac:dyDescent="0.25">
      <c r="A329" s="259">
        <v>321</v>
      </c>
      <c r="B329" s="289" t="s">
        <v>969</v>
      </c>
      <c r="C329" s="261"/>
      <c r="D329" s="271">
        <v>0.3</v>
      </c>
      <c r="E329" s="271">
        <v>9.1</v>
      </c>
      <c r="G329" s="267" t="str">
        <f t="shared" si="12"/>
        <v>OK</v>
      </c>
      <c r="H329" s="267" t="str">
        <f t="shared" si="13"/>
        <v>OK</v>
      </c>
      <c r="I329" s="285">
        <f t="shared" si="14"/>
        <v>30.333333333333332</v>
      </c>
    </row>
    <row r="330" spans="1:9" ht="15" customHeight="1" x14ac:dyDescent="0.25">
      <c r="A330" s="259">
        <v>322</v>
      </c>
      <c r="B330" s="289" t="s">
        <v>970</v>
      </c>
      <c r="C330" s="261"/>
      <c r="D330" s="271">
        <v>0.28999999999999998</v>
      </c>
      <c r="E330" s="271">
        <v>8.8000000000000007</v>
      </c>
      <c r="G330" s="267" t="str">
        <f t="shared" si="12"/>
        <v>OK</v>
      </c>
      <c r="H330" s="267" t="str">
        <f t="shared" si="13"/>
        <v>OK</v>
      </c>
      <c r="I330" s="285">
        <f t="shared" si="14"/>
        <v>30.3448275862069</v>
      </c>
    </row>
    <row r="331" spans="1:9" ht="15" customHeight="1" x14ac:dyDescent="0.25">
      <c r="A331" s="259">
        <v>323</v>
      </c>
      <c r="B331" s="288" t="s">
        <v>971</v>
      </c>
      <c r="C331" s="260"/>
      <c r="D331" s="271">
        <v>0.28999999999999998</v>
      </c>
      <c r="E331" s="271">
        <v>8.8000000000000007</v>
      </c>
      <c r="G331" s="267" t="str">
        <f t="shared" ref="G331:G394" si="15">IF(D331&gt;D330,"error","OK")</f>
        <v>OK</v>
      </c>
      <c r="H331" s="267" t="str">
        <f t="shared" ref="H331:H394" si="16">IF(E331&gt;E330,"error","OK")</f>
        <v>OK</v>
      </c>
      <c r="I331" s="285">
        <f t="shared" ref="I331:I394" si="17">E331/D331</f>
        <v>30.3448275862069</v>
      </c>
    </row>
    <row r="332" spans="1:9" ht="15" customHeight="1" x14ac:dyDescent="0.25">
      <c r="A332" s="259">
        <v>324</v>
      </c>
      <c r="B332" s="291" t="s">
        <v>972</v>
      </c>
      <c r="C332" s="263"/>
      <c r="D332" s="271">
        <v>0.28999999999999998</v>
      </c>
      <c r="E332" s="271">
        <v>8.8000000000000007</v>
      </c>
      <c r="G332" s="267" t="str">
        <f t="shared" si="15"/>
        <v>OK</v>
      </c>
      <c r="H332" s="267" t="str">
        <f t="shared" si="16"/>
        <v>OK</v>
      </c>
      <c r="I332" s="285">
        <f t="shared" si="17"/>
        <v>30.3448275862069</v>
      </c>
    </row>
    <row r="333" spans="1:9" ht="15" customHeight="1" x14ac:dyDescent="0.25">
      <c r="A333" s="259">
        <v>325</v>
      </c>
      <c r="B333" s="289" t="s">
        <v>973</v>
      </c>
      <c r="C333" s="261"/>
      <c r="D333" s="271">
        <v>0.28999999999999998</v>
      </c>
      <c r="E333" s="271">
        <v>8.8000000000000007</v>
      </c>
      <c r="G333" s="267" t="str">
        <f t="shared" si="15"/>
        <v>OK</v>
      </c>
      <c r="H333" s="267" t="str">
        <f t="shared" si="16"/>
        <v>OK</v>
      </c>
      <c r="I333" s="285">
        <f t="shared" si="17"/>
        <v>30.3448275862069</v>
      </c>
    </row>
    <row r="334" spans="1:9" ht="15" customHeight="1" x14ac:dyDescent="0.25">
      <c r="A334" s="259">
        <v>326</v>
      </c>
      <c r="B334" s="289" t="s">
        <v>974</v>
      </c>
      <c r="C334" s="261"/>
      <c r="D334" s="271">
        <v>0.28999999999999998</v>
      </c>
      <c r="E334" s="271">
        <v>8.8000000000000007</v>
      </c>
      <c r="G334" s="267" t="str">
        <f t="shared" si="15"/>
        <v>OK</v>
      </c>
      <c r="H334" s="267" t="str">
        <f t="shared" si="16"/>
        <v>OK</v>
      </c>
      <c r="I334" s="285">
        <f t="shared" si="17"/>
        <v>30.3448275862069</v>
      </c>
    </row>
    <row r="335" spans="1:9" ht="15" customHeight="1" x14ac:dyDescent="0.25">
      <c r="A335" s="259">
        <v>327</v>
      </c>
      <c r="B335" s="289" t="s">
        <v>975</v>
      </c>
      <c r="C335" s="261"/>
      <c r="D335" s="271">
        <v>0.28999999999999998</v>
      </c>
      <c r="E335" s="271">
        <v>8.8000000000000007</v>
      </c>
      <c r="G335" s="267" t="str">
        <f t="shared" si="15"/>
        <v>OK</v>
      </c>
      <c r="H335" s="267" t="str">
        <f t="shared" si="16"/>
        <v>OK</v>
      </c>
      <c r="I335" s="285">
        <f t="shared" si="17"/>
        <v>30.3448275862069</v>
      </c>
    </row>
    <row r="336" spans="1:9" ht="15" customHeight="1" x14ac:dyDescent="0.25">
      <c r="A336" s="259">
        <v>328</v>
      </c>
      <c r="B336" s="289" t="s">
        <v>976</v>
      </c>
      <c r="C336" s="261"/>
      <c r="D336" s="271">
        <v>0.28999999999999998</v>
      </c>
      <c r="E336" s="271">
        <v>8.8000000000000007</v>
      </c>
      <c r="G336" s="267" t="str">
        <f t="shared" si="15"/>
        <v>OK</v>
      </c>
      <c r="H336" s="267" t="str">
        <f t="shared" si="16"/>
        <v>OK</v>
      </c>
      <c r="I336" s="285">
        <f t="shared" si="17"/>
        <v>30.3448275862069</v>
      </c>
    </row>
    <row r="337" spans="1:9" ht="15" customHeight="1" x14ac:dyDescent="0.25">
      <c r="A337" s="259">
        <v>329</v>
      </c>
      <c r="B337" s="291" t="s">
        <v>977</v>
      </c>
      <c r="C337" s="263"/>
      <c r="D337" s="271">
        <v>0.28999999999999998</v>
      </c>
      <c r="E337" s="271">
        <v>8.8000000000000007</v>
      </c>
      <c r="G337" s="267" t="str">
        <f t="shared" si="15"/>
        <v>OK</v>
      </c>
      <c r="H337" s="267" t="str">
        <f t="shared" si="16"/>
        <v>OK</v>
      </c>
      <c r="I337" s="285">
        <f t="shared" si="17"/>
        <v>30.3448275862069</v>
      </c>
    </row>
    <row r="338" spans="1:9" ht="15" customHeight="1" x14ac:dyDescent="0.25">
      <c r="A338" s="259">
        <v>330</v>
      </c>
      <c r="B338" s="289" t="s">
        <v>978</v>
      </c>
      <c r="C338" s="261"/>
      <c r="D338" s="271">
        <v>0.28999999999999998</v>
      </c>
      <c r="E338" s="271">
        <v>8.8000000000000007</v>
      </c>
      <c r="G338" s="267" t="str">
        <f t="shared" si="15"/>
        <v>OK</v>
      </c>
      <c r="H338" s="267" t="str">
        <f t="shared" si="16"/>
        <v>OK</v>
      </c>
      <c r="I338" s="285">
        <f t="shared" si="17"/>
        <v>30.3448275862069</v>
      </c>
    </row>
    <row r="339" spans="1:9" ht="15" customHeight="1" x14ac:dyDescent="0.25">
      <c r="A339" s="259">
        <v>331</v>
      </c>
      <c r="B339" s="289" t="s">
        <v>979</v>
      </c>
      <c r="C339" s="261"/>
      <c r="D339" s="271">
        <v>0.28999999999999998</v>
      </c>
      <c r="E339" s="271">
        <v>8.8000000000000007</v>
      </c>
      <c r="G339" s="267" t="str">
        <f t="shared" si="15"/>
        <v>OK</v>
      </c>
      <c r="H339" s="267" t="str">
        <f t="shared" si="16"/>
        <v>OK</v>
      </c>
      <c r="I339" s="285">
        <f t="shared" si="17"/>
        <v>30.3448275862069</v>
      </c>
    </row>
    <row r="340" spans="1:9" ht="15" customHeight="1" x14ac:dyDescent="0.25">
      <c r="A340" s="259">
        <v>332</v>
      </c>
      <c r="B340" s="289" t="s">
        <v>980</v>
      </c>
      <c r="C340" s="261"/>
      <c r="D340" s="271">
        <v>0.28999999999999998</v>
      </c>
      <c r="E340" s="271">
        <v>8.8000000000000007</v>
      </c>
      <c r="G340" s="267" t="str">
        <f t="shared" si="15"/>
        <v>OK</v>
      </c>
      <c r="H340" s="267" t="str">
        <f t="shared" si="16"/>
        <v>OK</v>
      </c>
      <c r="I340" s="285">
        <f t="shared" si="17"/>
        <v>30.3448275862069</v>
      </c>
    </row>
    <row r="341" spans="1:9" ht="15" customHeight="1" x14ac:dyDescent="0.25">
      <c r="A341" s="259">
        <v>333</v>
      </c>
      <c r="B341" s="289" t="s">
        <v>981</v>
      </c>
      <c r="C341" s="261"/>
      <c r="D341" s="271">
        <v>0.28999999999999998</v>
      </c>
      <c r="E341" s="271">
        <v>8.8000000000000007</v>
      </c>
      <c r="G341" s="267" t="str">
        <f t="shared" si="15"/>
        <v>OK</v>
      </c>
      <c r="H341" s="267" t="str">
        <f t="shared" si="16"/>
        <v>OK</v>
      </c>
      <c r="I341" s="285">
        <f t="shared" si="17"/>
        <v>30.3448275862069</v>
      </c>
    </row>
    <row r="342" spans="1:9" ht="15" customHeight="1" x14ac:dyDescent="0.25">
      <c r="A342" s="259">
        <v>334</v>
      </c>
      <c r="B342" s="289" t="s">
        <v>982</v>
      </c>
      <c r="C342" s="261"/>
      <c r="D342" s="271">
        <v>0.28999999999999998</v>
      </c>
      <c r="E342" s="271">
        <v>8.8000000000000007</v>
      </c>
      <c r="G342" s="267" t="str">
        <f t="shared" si="15"/>
        <v>OK</v>
      </c>
      <c r="H342" s="267" t="str">
        <f t="shared" si="16"/>
        <v>OK</v>
      </c>
      <c r="I342" s="285">
        <f t="shared" si="17"/>
        <v>30.3448275862069</v>
      </c>
    </row>
    <row r="343" spans="1:9" ht="15" customHeight="1" x14ac:dyDescent="0.25">
      <c r="A343" s="259">
        <v>335</v>
      </c>
      <c r="B343" s="289" t="s">
        <v>983</v>
      </c>
      <c r="C343" s="261"/>
      <c r="D343" s="271">
        <v>0.28000000000000003</v>
      </c>
      <c r="E343" s="271">
        <v>8.5</v>
      </c>
      <c r="G343" s="267" t="str">
        <f t="shared" si="15"/>
        <v>OK</v>
      </c>
      <c r="H343" s="267" t="str">
        <f t="shared" si="16"/>
        <v>OK</v>
      </c>
      <c r="I343" s="285">
        <f t="shared" si="17"/>
        <v>30.357142857142854</v>
      </c>
    </row>
    <row r="344" spans="1:9" ht="15" customHeight="1" x14ac:dyDescent="0.25">
      <c r="A344" s="259">
        <v>336</v>
      </c>
      <c r="B344" s="289" t="s">
        <v>984</v>
      </c>
      <c r="C344" s="261"/>
      <c r="D344" s="271">
        <v>0.28000000000000003</v>
      </c>
      <c r="E344" s="271">
        <v>8.5</v>
      </c>
      <c r="G344" s="267" t="str">
        <f t="shared" si="15"/>
        <v>OK</v>
      </c>
      <c r="H344" s="267" t="str">
        <f t="shared" si="16"/>
        <v>OK</v>
      </c>
      <c r="I344" s="285">
        <f t="shared" si="17"/>
        <v>30.357142857142854</v>
      </c>
    </row>
    <row r="345" spans="1:9" ht="15" customHeight="1" x14ac:dyDescent="0.25">
      <c r="A345" s="259">
        <v>337</v>
      </c>
      <c r="B345" s="289" t="s">
        <v>1031</v>
      </c>
      <c r="C345" s="261"/>
      <c r="D345" s="271">
        <v>0.28000000000000003</v>
      </c>
      <c r="E345" s="271">
        <v>8.5</v>
      </c>
      <c r="G345" s="267" t="str">
        <f t="shared" si="15"/>
        <v>OK</v>
      </c>
      <c r="H345" s="267" t="str">
        <f t="shared" si="16"/>
        <v>OK</v>
      </c>
      <c r="I345" s="285">
        <f t="shared" si="17"/>
        <v>30.357142857142854</v>
      </c>
    </row>
    <row r="346" spans="1:9" ht="15" customHeight="1" x14ac:dyDescent="0.25">
      <c r="A346" s="259">
        <v>338</v>
      </c>
      <c r="B346" s="289" t="s">
        <v>1032</v>
      </c>
      <c r="C346" s="261"/>
      <c r="D346" s="271">
        <v>0.28000000000000003</v>
      </c>
      <c r="E346" s="271">
        <v>8.5</v>
      </c>
      <c r="G346" s="267" t="str">
        <f t="shared" si="15"/>
        <v>OK</v>
      </c>
      <c r="H346" s="267" t="str">
        <f t="shared" si="16"/>
        <v>OK</v>
      </c>
      <c r="I346" s="285">
        <f t="shared" si="17"/>
        <v>30.357142857142854</v>
      </c>
    </row>
    <row r="347" spans="1:9" ht="15" customHeight="1" x14ac:dyDescent="0.25">
      <c r="A347" s="259">
        <v>339</v>
      </c>
      <c r="B347" s="289" t="s">
        <v>1033</v>
      </c>
      <c r="C347" s="261"/>
      <c r="D347" s="271">
        <v>0.28000000000000003</v>
      </c>
      <c r="E347" s="271">
        <v>8.5</v>
      </c>
      <c r="G347" s="267" t="str">
        <f t="shared" si="15"/>
        <v>OK</v>
      </c>
      <c r="H347" s="267" t="str">
        <f t="shared" si="16"/>
        <v>OK</v>
      </c>
      <c r="I347" s="285">
        <f t="shared" si="17"/>
        <v>30.357142857142854</v>
      </c>
    </row>
    <row r="348" spans="1:9" ht="15" customHeight="1" x14ac:dyDescent="0.25">
      <c r="A348" s="259">
        <v>340</v>
      </c>
      <c r="B348" s="289" t="s">
        <v>1034</v>
      </c>
      <c r="C348" s="261"/>
      <c r="D348" s="271">
        <v>0.28000000000000003</v>
      </c>
      <c r="E348" s="271">
        <v>8.5</v>
      </c>
      <c r="G348" s="267" t="str">
        <f t="shared" si="15"/>
        <v>OK</v>
      </c>
      <c r="H348" s="267" t="str">
        <f t="shared" si="16"/>
        <v>OK</v>
      </c>
      <c r="I348" s="285">
        <f t="shared" si="17"/>
        <v>30.357142857142854</v>
      </c>
    </row>
    <row r="349" spans="1:9" ht="15" customHeight="1" x14ac:dyDescent="0.25">
      <c r="A349" s="259">
        <v>341</v>
      </c>
      <c r="B349" s="289" t="s">
        <v>1035</v>
      </c>
      <c r="C349" s="261"/>
      <c r="D349" s="272">
        <v>0.28000000000000003</v>
      </c>
      <c r="E349" s="271">
        <v>8.5</v>
      </c>
      <c r="G349" s="267" t="str">
        <f t="shared" si="15"/>
        <v>OK</v>
      </c>
      <c r="H349" s="267" t="str">
        <f t="shared" si="16"/>
        <v>OK</v>
      </c>
      <c r="I349" s="285">
        <f t="shared" si="17"/>
        <v>30.357142857142854</v>
      </c>
    </row>
    <row r="350" spans="1:9" ht="15" customHeight="1" x14ac:dyDescent="0.25">
      <c r="A350" s="259">
        <v>342</v>
      </c>
      <c r="B350" s="289" t="s">
        <v>1036</v>
      </c>
      <c r="C350" s="261"/>
      <c r="D350" s="274">
        <v>0.28000000000000003</v>
      </c>
      <c r="E350" s="271">
        <v>8.5</v>
      </c>
      <c r="G350" s="267" t="str">
        <f t="shared" si="15"/>
        <v>OK</v>
      </c>
      <c r="H350" s="267" t="str">
        <f t="shared" si="16"/>
        <v>OK</v>
      </c>
      <c r="I350" s="285">
        <f t="shared" si="17"/>
        <v>30.357142857142854</v>
      </c>
    </row>
    <row r="351" spans="1:9" ht="15" customHeight="1" x14ac:dyDescent="0.25">
      <c r="A351" s="259">
        <v>343</v>
      </c>
      <c r="B351" s="289" t="s">
        <v>1037</v>
      </c>
      <c r="C351" s="261"/>
      <c r="D351" s="271">
        <v>0.28000000000000003</v>
      </c>
      <c r="E351" s="271">
        <v>8.5</v>
      </c>
      <c r="G351" s="267" t="str">
        <f t="shared" si="15"/>
        <v>OK</v>
      </c>
      <c r="H351" s="267" t="str">
        <f t="shared" si="16"/>
        <v>OK</v>
      </c>
      <c r="I351" s="285">
        <f t="shared" si="17"/>
        <v>30.357142857142854</v>
      </c>
    </row>
    <row r="352" spans="1:9" ht="15" customHeight="1" x14ac:dyDescent="0.25">
      <c r="A352" s="259">
        <v>344</v>
      </c>
      <c r="B352" s="289" t="s">
        <v>1038</v>
      </c>
      <c r="C352" s="261"/>
      <c r="D352" s="271">
        <v>0.27</v>
      </c>
      <c r="E352" s="271">
        <v>8.1999999999999993</v>
      </c>
      <c r="G352" s="267" t="str">
        <f t="shared" si="15"/>
        <v>OK</v>
      </c>
      <c r="H352" s="267" t="str">
        <f t="shared" si="16"/>
        <v>OK</v>
      </c>
      <c r="I352" s="285">
        <f t="shared" si="17"/>
        <v>30.370370370370367</v>
      </c>
    </row>
    <row r="353" spans="1:9" ht="15" customHeight="1" x14ac:dyDescent="0.25">
      <c r="A353" s="259">
        <v>345</v>
      </c>
      <c r="B353" s="289" t="s">
        <v>1039</v>
      </c>
      <c r="C353" s="261"/>
      <c r="D353" s="271">
        <v>0.27</v>
      </c>
      <c r="E353" s="271">
        <v>8.1999999999999993</v>
      </c>
      <c r="G353" s="267" t="str">
        <f t="shared" si="15"/>
        <v>OK</v>
      </c>
      <c r="H353" s="267" t="str">
        <f t="shared" si="16"/>
        <v>OK</v>
      </c>
      <c r="I353" s="285">
        <f t="shared" si="17"/>
        <v>30.370370370370367</v>
      </c>
    </row>
    <row r="354" spans="1:9" ht="15" customHeight="1" x14ac:dyDescent="0.25">
      <c r="A354" s="259">
        <v>346</v>
      </c>
      <c r="B354" s="289" t="s">
        <v>1040</v>
      </c>
      <c r="C354" s="261"/>
      <c r="D354" s="271">
        <v>0.27</v>
      </c>
      <c r="E354" s="271">
        <v>8.1999999999999993</v>
      </c>
      <c r="G354" s="267" t="str">
        <f t="shared" si="15"/>
        <v>OK</v>
      </c>
      <c r="H354" s="267" t="str">
        <f t="shared" si="16"/>
        <v>OK</v>
      </c>
      <c r="I354" s="285">
        <f t="shared" si="17"/>
        <v>30.370370370370367</v>
      </c>
    </row>
    <row r="355" spans="1:9" ht="15" customHeight="1" x14ac:dyDescent="0.25">
      <c r="A355" s="259">
        <v>347</v>
      </c>
      <c r="B355" s="291" t="s">
        <v>1041</v>
      </c>
      <c r="C355" s="263"/>
      <c r="D355" s="271">
        <v>0.27</v>
      </c>
      <c r="E355" s="271">
        <v>8.1999999999999993</v>
      </c>
      <c r="G355" s="267" t="str">
        <f t="shared" si="15"/>
        <v>OK</v>
      </c>
      <c r="H355" s="267" t="str">
        <f t="shared" si="16"/>
        <v>OK</v>
      </c>
      <c r="I355" s="285">
        <f t="shared" si="17"/>
        <v>30.370370370370367</v>
      </c>
    </row>
    <row r="356" spans="1:9" ht="15" customHeight="1" x14ac:dyDescent="0.25">
      <c r="A356" s="259">
        <v>348</v>
      </c>
      <c r="B356" s="289" t="s">
        <v>1042</v>
      </c>
      <c r="C356" s="261"/>
      <c r="D356" s="271">
        <v>0.27</v>
      </c>
      <c r="E356" s="271">
        <v>8.1999999999999993</v>
      </c>
      <c r="G356" s="267" t="str">
        <f t="shared" si="15"/>
        <v>OK</v>
      </c>
      <c r="H356" s="267" t="str">
        <f t="shared" si="16"/>
        <v>OK</v>
      </c>
      <c r="I356" s="285">
        <f t="shared" si="17"/>
        <v>30.370370370370367</v>
      </c>
    </row>
    <row r="357" spans="1:9" ht="15" customHeight="1" x14ac:dyDescent="0.25">
      <c r="A357" s="259">
        <v>349</v>
      </c>
      <c r="B357" s="289" t="s">
        <v>1043</v>
      </c>
      <c r="C357" s="261"/>
      <c r="D357" s="271">
        <v>0.26</v>
      </c>
      <c r="E357" s="271">
        <v>7.9</v>
      </c>
      <c r="G357" s="267" t="str">
        <f t="shared" si="15"/>
        <v>OK</v>
      </c>
      <c r="H357" s="267" t="str">
        <f t="shared" si="16"/>
        <v>OK</v>
      </c>
      <c r="I357" s="285">
        <f t="shared" si="17"/>
        <v>30.384615384615383</v>
      </c>
    </row>
    <row r="358" spans="1:9" ht="15" customHeight="1" x14ac:dyDescent="0.25">
      <c r="A358" s="259">
        <v>350</v>
      </c>
      <c r="B358" s="289" t="s">
        <v>1044</v>
      </c>
      <c r="C358" s="261"/>
      <c r="D358" s="271">
        <v>0.26</v>
      </c>
      <c r="E358" s="271">
        <v>7.9</v>
      </c>
      <c r="G358" s="267" t="str">
        <f t="shared" si="15"/>
        <v>OK</v>
      </c>
      <c r="H358" s="267" t="str">
        <f t="shared" si="16"/>
        <v>OK</v>
      </c>
      <c r="I358" s="285">
        <f t="shared" si="17"/>
        <v>30.384615384615383</v>
      </c>
    </row>
    <row r="359" spans="1:9" ht="15" customHeight="1" x14ac:dyDescent="0.25">
      <c r="A359" s="259">
        <v>351</v>
      </c>
      <c r="B359" s="289" t="s">
        <v>1045</v>
      </c>
      <c r="C359" s="261"/>
      <c r="D359" s="271">
        <v>0.26</v>
      </c>
      <c r="E359" s="271">
        <v>7.9</v>
      </c>
      <c r="G359" s="267" t="str">
        <f t="shared" si="15"/>
        <v>OK</v>
      </c>
      <c r="H359" s="267" t="str">
        <f t="shared" si="16"/>
        <v>OK</v>
      </c>
      <c r="I359" s="285">
        <f t="shared" si="17"/>
        <v>30.384615384615383</v>
      </c>
    </row>
    <row r="360" spans="1:9" ht="15" customHeight="1" x14ac:dyDescent="0.25">
      <c r="A360" s="259">
        <v>352</v>
      </c>
      <c r="B360" s="289" t="s">
        <v>1046</v>
      </c>
      <c r="C360" s="261"/>
      <c r="D360" s="271">
        <v>0.26</v>
      </c>
      <c r="E360" s="271">
        <v>7.9</v>
      </c>
      <c r="G360" s="267" t="str">
        <f t="shared" si="15"/>
        <v>OK</v>
      </c>
      <c r="H360" s="267" t="str">
        <f t="shared" si="16"/>
        <v>OK</v>
      </c>
      <c r="I360" s="285">
        <f t="shared" si="17"/>
        <v>30.384615384615383</v>
      </c>
    </row>
    <row r="361" spans="1:9" ht="15" customHeight="1" x14ac:dyDescent="0.25">
      <c r="A361" s="259">
        <v>353</v>
      </c>
      <c r="B361" s="291" t="s">
        <v>1047</v>
      </c>
      <c r="C361" s="263"/>
      <c r="D361" s="271">
        <v>0.26</v>
      </c>
      <c r="E361" s="271">
        <v>7.9</v>
      </c>
      <c r="G361" s="267" t="str">
        <f t="shared" si="15"/>
        <v>OK</v>
      </c>
      <c r="H361" s="267" t="str">
        <f t="shared" si="16"/>
        <v>OK</v>
      </c>
      <c r="I361" s="285">
        <f t="shared" si="17"/>
        <v>30.384615384615383</v>
      </c>
    </row>
    <row r="362" spans="1:9" ht="15" customHeight="1" x14ac:dyDescent="0.25">
      <c r="A362" s="259">
        <v>354</v>
      </c>
      <c r="B362" s="289" t="s">
        <v>1048</v>
      </c>
      <c r="C362" s="261"/>
      <c r="D362" s="271">
        <v>0.26</v>
      </c>
      <c r="E362" s="271">
        <v>7.9</v>
      </c>
      <c r="G362" s="267" t="str">
        <f t="shared" si="15"/>
        <v>OK</v>
      </c>
      <c r="H362" s="267" t="str">
        <f t="shared" si="16"/>
        <v>OK</v>
      </c>
      <c r="I362" s="285">
        <f t="shared" si="17"/>
        <v>30.384615384615383</v>
      </c>
    </row>
    <row r="363" spans="1:9" ht="15" customHeight="1" x14ac:dyDescent="0.25">
      <c r="A363" s="259">
        <v>355</v>
      </c>
      <c r="B363" s="289" t="s">
        <v>1049</v>
      </c>
      <c r="C363" s="261"/>
      <c r="D363" s="271">
        <v>0.26</v>
      </c>
      <c r="E363" s="271">
        <v>7.9</v>
      </c>
      <c r="G363" s="267" t="str">
        <f t="shared" si="15"/>
        <v>OK</v>
      </c>
      <c r="H363" s="267" t="str">
        <f t="shared" si="16"/>
        <v>OK</v>
      </c>
      <c r="I363" s="285">
        <f t="shared" si="17"/>
        <v>30.384615384615383</v>
      </c>
    </row>
    <row r="364" spans="1:9" ht="15" customHeight="1" x14ac:dyDescent="0.25">
      <c r="A364" s="259">
        <v>356</v>
      </c>
      <c r="B364" s="291" t="s">
        <v>1050</v>
      </c>
      <c r="C364" s="263"/>
      <c r="D364" s="271">
        <v>0.26</v>
      </c>
      <c r="E364" s="271">
        <v>7.9</v>
      </c>
      <c r="G364" s="267" t="str">
        <f t="shared" si="15"/>
        <v>OK</v>
      </c>
      <c r="H364" s="267" t="str">
        <f t="shared" si="16"/>
        <v>OK</v>
      </c>
      <c r="I364" s="285">
        <f t="shared" si="17"/>
        <v>30.384615384615383</v>
      </c>
    </row>
    <row r="365" spans="1:9" ht="15" customHeight="1" x14ac:dyDescent="0.25">
      <c r="A365" s="259">
        <v>357</v>
      </c>
      <c r="B365" s="289" t="s">
        <v>1051</v>
      </c>
      <c r="C365" s="261"/>
      <c r="D365" s="271">
        <v>0.25</v>
      </c>
      <c r="E365" s="271">
        <v>7.6</v>
      </c>
      <c r="G365" s="267" t="str">
        <f t="shared" si="15"/>
        <v>OK</v>
      </c>
      <c r="H365" s="267" t="str">
        <f t="shared" si="16"/>
        <v>OK</v>
      </c>
      <c r="I365" s="285">
        <f t="shared" si="17"/>
        <v>30.4</v>
      </c>
    </row>
    <row r="366" spans="1:9" ht="15" customHeight="1" x14ac:dyDescent="0.25">
      <c r="A366" s="259">
        <v>358</v>
      </c>
      <c r="B366" s="289" t="s">
        <v>1052</v>
      </c>
      <c r="C366" s="261"/>
      <c r="D366" s="271">
        <v>0.25</v>
      </c>
      <c r="E366" s="271">
        <v>7.6</v>
      </c>
      <c r="G366" s="267" t="str">
        <f t="shared" si="15"/>
        <v>OK</v>
      </c>
      <c r="H366" s="267" t="str">
        <f t="shared" si="16"/>
        <v>OK</v>
      </c>
      <c r="I366" s="285">
        <f t="shared" si="17"/>
        <v>30.4</v>
      </c>
    </row>
    <row r="367" spans="1:9" ht="15" customHeight="1" x14ac:dyDescent="0.25">
      <c r="A367" s="259">
        <v>359</v>
      </c>
      <c r="B367" s="288" t="s">
        <v>1053</v>
      </c>
      <c r="C367" s="260"/>
      <c r="D367" s="271">
        <v>0.25</v>
      </c>
      <c r="E367" s="271">
        <v>7.6</v>
      </c>
      <c r="G367" s="267" t="str">
        <f t="shared" si="15"/>
        <v>OK</v>
      </c>
      <c r="H367" s="267" t="str">
        <f t="shared" si="16"/>
        <v>OK</v>
      </c>
      <c r="I367" s="285">
        <f t="shared" si="17"/>
        <v>30.4</v>
      </c>
    </row>
    <row r="368" spans="1:9" ht="15" customHeight="1" x14ac:dyDescent="0.25">
      <c r="A368" s="259">
        <v>360</v>
      </c>
      <c r="B368" s="289" t="s">
        <v>1054</v>
      </c>
      <c r="C368" s="261"/>
      <c r="D368" s="271">
        <v>0.25</v>
      </c>
      <c r="E368" s="271">
        <v>7.6</v>
      </c>
      <c r="G368" s="267" t="str">
        <f t="shared" si="15"/>
        <v>OK</v>
      </c>
      <c r="H368" s="267" t="str">
        <f t="shared" si="16"/>
        <v>OK</v>
      </c>
      <c r="I368" s="285">
        <f t="shared" si="17"/>
        <v>30.4</v>
      </c>
    </row>
    <row r="369" spans="1:9" ht="15" customHeight="1" x14ac:dyDescent="0.25">
      <c r="A369" s="259">
        <v>361</v>
      </c>
      <c r="B369" s="288" t="s">
        <v>1055</v>
      </c>
      <c r="C369" s="260"/>
      <c r="D369" s="271">
        <v>0.25</v>
      </c>
      <c r="E369" s="271">
        <v>7.6</v>
      </c>
      <c r="G369" s="267" t="str">
        <f t="shared" si="15"/>
        <v>OK</v>
      </c>
      <c r="H369" s="267" t="str">
        <f t="shared" si="16"/>
        <v>OK</v>
      </c>
      <c r="I369" s="285">
        <f t="shared" si="17"/>
        <v>30.4</v>
      </c>
    </row>
    <row r="370" spans="1:9" ht="15" customHeight="1" x14ac:dyDescent="0.25">
      <c r="A370" s="258">
        <v>362</v>
      </c>
      <c r="B370" s="290" t="s">
        <v>676</v>
      </c>
      <c r="C370" s="262"/>
      <c r="D370" s="272">
        <v>0.25</v>
      </c>
      <c r="E370" s="272">
        <v>7.6</v>
      </c>
      <c r="G370" s="267" t="str">
        <f t="shared" si="15"/>
        <v>OK</v>
      </c>
      <c r="H370" s="267" t="str">
        <f t="shared" si="16"/>
        <v>OK</v>
      </c>
      <c r="I370" s="285">
        <f t="shared" si="17"/>
        <v>30.4</v>
      </c>
    </row>
    <row r="371" spans="1:9" ht="15" customHeight="1" x14ac:dyDescent="0.25">
      <c r="A371" s="259">
        <v>363</v>
      </c>
      <c r="B371" s="289" t="s">
        <v>1099</v>
      </c>
      <c r="C371" s="261"/>
      <c r="D371" s="271">
        <v>0.25</v>
      </c>
      <c r="E371" s="271">
        <v>7.6</v>
      </c>
      <c r="G371" s="267" t="str">
        <f t="shared" si="15"/>
        <v>OK</v>
      </c>
      <c r="H371" s="267" t="str">
        <f t="shared" si="16"/>
        <v>OK</v>
      </c>
      <c r="I371" s="285">
        <f t="shared" si="17"/>
        <v>30.4</v>
      </c>
    </row>
    <row r="372" spans="1:9" ht="15" customHeight="1" x14ac:dyDescent="0.25">
      <c r="A372" s="259">
        <v>364</v>
      </c>
      <c r="B372" s="289" t="s">
        <v>1100</v>
      </c>
      <c r="C372" s="261"/>
      <c r="D372" s="271">
        <v>0.25</v>
      </c>
      <c r="E372" s="271">
        <v>7.6</v>
      </c>
      <c r="G372" s="267" t="str">
        <f t="shared" si="15"/>
        <v>OK</v>
      </c>
      <c r="H372" s="267" t="str">
        <f t="shared" si="16"/>
        <v>OK</v>
      </c>
      <c r="I372" s="285">
        <f t="shared" si="17"/>
        <v>30.4</v>
      </c>
    </row>
    <row r="373" spans="1:9" ht="15" customHeight="1" x14ac:dyDescent="0.25">
      <c r="A373" s="259">
        <v>365</v>
      </c>
      <c r="B373" s="289" t="s">
        <v>1101</v>
      </c>
      <c r="C373" s="261"/>
      <c r="D373" s="271">
        <v>0.25</v>
      </c>
      <c r="E373" s="271">
        <v>7.6</v>
      </c>
      <c r="G373" s="267" t="str">
        <f t="shared" si="15"/>
        <v>OK</v>
      </c>
      <c r="H373" s="267" t="str">
        <f t="shared" si="16"/>
        <v>OK</v>
      </c>
      <c r="I373" s="285">
        <f t="shared" si="17"/>
        <v>30.4</v>
      </c>
    </row>
    <row r="374" spans="1:9" ht="15" customHeight="1" x14ac:dyDescent="0.25">
      <c r="A374" s="259">
        <v>366</v>
      </c>
      <c r="B374" s="289" t="s">
        <v>1102</v>
      </c>
      <c r="C374" s="261"/>
      <c r="D374" s="271">
        <v>0.24</v>
      </c>
      <c r="E374" s="271">
        <v>7.3</v>
      </c>
      <c r="G374" s="267" t="str">
        <f t="shared" si="15"/>
        <v>OK</v>
      </c>
      <c r="H374" s="267" t="str">
        <f t="shared" si="16"/>
        <v>OK</v>
      </c>
      <c r="I374" s="285">
        <f t="shared" si="17"/>
        <v>30.416666666666668</v>
      </c>
    </row>
    <row r="375" spans="1:9" ht="15" customHeight="1" x14ac:dyDescent="0.25">
      <c r="A375" s="259">
        <v>367</v>
      </c>
      <c r="B375" s="289" t="s">
        <v>1103</v>
      </c>
      <c r="C375" s="261"/>
      <c r="D375" s="271">
        <v>0.24</v>
      </c>
      <c r="E375" s="271">
        <v>7.3</v>
      </c>
      <c r="G375" s="267" t="str">
        <f t="shared" si="15"/>
        <v>OK</v>
      </c>
      <c r="H375" s="267" t="str">
        <f t="shared" si="16"/>
        <v>OK</v>
      </c>
      <c r="I375" s="285">
        <f t="shared" si="17"/>
        <v>30.416666666666668</v>
      </c>
    </row>
    <row r="376" spans="1:9" ht="15" customHeight="1" x14ac:dyDescent="0.25">
      <c r="A376" s="259">
        <v>368</v>
      </c>
      <c r="B376" s="288" t="s">
        <v>1104</v>
      </c>
      <c r="C376" s="260"/>
      <c r="D376" s="271">
        <v>0.24</v>
      </c>
      <c r="E376" s="271">
        <v>7.3</v>
      </c>
      <c r="G376" s="267" t="str">
        <f t="shared" si="15"/>
        <v>OK</v>
      </c>
      <c r="H376" s="267" t="str">
        <f t="shared" si="16"/>
        <v>OK</v>
      </c>
      <c r="I376" s="285">
        <f t="shared" si="17"/>
        <v>30.416666666666668</v>
      </c>
    </row>
    <row r="377" spans="1:9" ht="15" customHeight="1" x14ac:dyDescent="0.25">
      <c r="A377" s="259">
        <v>369</v>
      </c>
      <c r="B377" s="289" t="s">
        <v>1105</v>
      </c>
      <c r="C377" s="261"/>
      <c r="D377" s="271">
        <v>0.24</v>
      </c>
      <c r="E377" s="271">
        <v>7.3</v>
      </c>
      <c r="G377" s="267" t="str">
        <f t="shared" si="15"/>
        <v>OK</v>
      </c>
      <c r="H377" s="267" t="str">
        <f t="shared" si="16"/>
        <v>OK</v>
      </c>
      <c r="I377" s="285">
        <f t="shared" si="17"/>
        <v>30.416666666666668</v>
      </c>
    </row>
    <row r="378" spans="1:9" ht="15" customHeight="1" x14ac:dyDescent="0.25">
      <c r="A378" s="259">
        <v>370</v>
      </c>
      <c r="B378" s="288" t="s">
        <v>1106</v>
      </c>
      <c r="C378" s="260"/>
      <c r="D378" s="271">
        <v>0.24</v>
      </c>
      <c r="E378" s="271">
        <v>7.3</v>
      </c>
      <c r="G378" s="267" t="str">
        <f t="shared" si="15"/>
        <v>OK</v>
      </c>
      <c r="H378" s="267" t="str">
        <f t="shared" si="16"/>
        <v>OK</v>
      </c>
      <c r="I378" s="285">
        <f t="shared" si="17"/>
        <v>30.416666666666668</v>
      </c>
    </row>
    <row r="379" spans="1:9" ht="15" customHeight="1" x14ac:dyDescent="0.25">
      <c r="A379" s="259">
        <v>371</v>
      </c>
      <c r="B379" s="289" t="s">
        <v>1107</v>
      </c>
      <c r="C379" s="261"/>
      <c r="D379" s="271">
        <v>0.24</v>
      </c>
      <c r="E379" s="271">
        <v>7.3</v>
      </c>
      <c r="G379" s="267" t="str">
        <f t="shared" si="15"/>
        <v>OK</v>
      </c>
      <c r="H379" s="267" t="str">
        <f t="shared" si="16"/>
        <v>OK</v>
      </c>
      <c r="I379" s="285">
        <f t="shared" si="17"/>
        <v>30.416666666666668</v>
      </c>
    </row>
    <row r="380" spans="1:9" ht="15" customHeight="1" x14ac:dyDescent="0.25">
      <c r="A380" s="264">
        <v>372</v>
      </c>
      <c r="B380" s="292" t="s">
        <v>1108</v>
      </c>
      <c r="C380" s="265"/>
      <c r="D380" s="273">
        <v>0.24</v>
      </c>
      <c r="E380" s="273">
        <v>7.3</v>
      </c>
      <c r="G380" s="267" t="str">
        <f t="shared" si="15"/>
        <v>OK</v>
      </c>
      <c r="H380" s="267" t="str">
        <f t="shared" si="16"/>
        <v>OK</v>
      </c>
      <c r="I380" s="285">
        <f t="shared" si="17"/>
        <v>30.416666666666668</v>
      </c>
    </row>
    <row r="381" spans="1:9" ht="15" customHeight="1" x14ac:dyDescent="0.25">
      <c r="A381" s="259">
        <v>373</v>
      </c>
      <c r="B381" s="289" t="s">
        <v>1109</v>
      </c>
      <c r="C381" s="261"/>
      <c r="D381" s="271">
        <v>0.24</v>
      </c>
      <c r="E381" s="271">
        <v>7.3</v>
      </c>
      <c r="G381" s="267" t="str">
        <f t="shared" si="15"/>
        <v>OK</v>
      </c>
      <c r="H381" s="267" t="str">
        <f t="shared" si="16"/>
        <v>OK</v>
      </c>
      <c r="I381" s="285">
        <f t="shared" si="17"/>
        <v>30.416666666666668</v>
      </c>
    </row>
    <row r="382" spans="1:9" ht="15" customHeight="1" x14ac:dyDescent="0.25">
      <c r="A382" s="259">
        <v>374</v>
      </c>
      <c r="B382" s="289" t="s">
        <v>1110</v>
      </c>
      <c r="C382" s="261"/>
      <c r="D382" s="271">
        <v>0.23</v>
      </c>
      <c r="E382" s="271">
        <v>7</v>
      </c>
      <c r="G382" s="267" t="str">
        <f t="shared" si="15"/>
        <v>OK</v>
      </c>
      <c r="H382" s="267" t="str">
        <f t="shared" si="16"/>
        <v>OK</v>
      </c>
      <c r="I382" s="285">
        <f t="shared" si="17"/>
        <v>30.434782608695652</v>
      </c>
    </row>
    <row r="383" spans="1:9" ht="15" customHeight="1" x14ac:dyDescent="0.25">
      <c r="A383" s="259">
        <v>375</v>
      </c>
      <c r="B383" s="289" t="s">
        <v>1111</v>
      </c>
      <c r="C383" s="261"/>
      <c r="D383" s="271">
        <v>0.23</v>
      </c>
      <c r="E383" s="271">
        <v>7</v>
      </c>
      <c r="G383" s="267" t="str">
        <f t="shared" si="15"/>
        <v>OK</v>
      </c>
      <c r="H383" s="267" t="str">
        <f t="shared" si="16"/>
        <v>OK</v>
      </c>
      <c r="I383" s="285">
        <f t="shared" si="17"/>
        <v>30.434782608695652</v>
      </c>
    </row>
    <row r="384" spans="1:9" ht="15" customHeight="1" x14ac:dyDescent="0.25">
      <c r="A384" s="259">
        <v>376</v>
      </c>
      <c r="B384" s="289" t="s">
        <v>1112</v>
      </c>
      <c r="C384" s="261"/>
      <c r="D384" s="271">
        <v>0.23</v>
      </c>
      <c r="E384" s="271">
        <v>7</v>
      </c>
      <c r="G384" s="267" t="str">
        <f t="shared" si="15"/>
        <v>OK</v>
      </c>
      <c r="H384" s="267" t="str">
        <f t="shared" si="16"/>
        <v>OK</v>
      </c>
      <c r="I384" s="285">
        <f t="shared" si="17"/>
        <v>30.434782608695652</v>
      </c>
    </row>
    <row r="385" spans="1:9" ht="15" customHeight="1" x14ac:dyDescent="0.25">
      <c r="A385" s="259">
        <v>377</v>
      </c>
      <c r="B385" s="289" t="s">
        <v>1113</v>
      </c>
      <c r="C385" s="261"/>
      <c r="D385" s="271">
        <v>0.23</v>
      </c>
      <c r="E385" s="271">
        <v>7</v>
      </c>
      <c r="G385" s="267" t="str">
        <f t="shared" si="15"/>
        <v>OK</v>
      </c>
      <c r="H385" s="267" t="str">
        <f t="shared" si="16"/>
        <v>OK</v>
      </c>
      <c r="I385" s="285">
        <f t="shared" si="17"/>
        <v>30.434782608695652</v>
      </c>
    </row>
    <row r="386" spans="1:9" ht="15" customHeight="1" x14ac:dyDescent="0.25">
      <c r="A386" s="259">
        <v>378</v>
      </c>
      <c r="B386" s="289" t="s">
        <v>1114</v>
      </c>
      <c r="C386" s="261"/>
      <c r="D386" s="271">
        <v>0.23</v>
      </c>
      <c r="E386" s="271">
        <v>7</v>
      </c>
      <c r="G386" s="267" t="str">
        <f t="shared" si="15"/>
        <v>OK</v>
      </c>
      <c r="H386" s="267" t="str">
        <f t="shared" si="16"/>
        <v>OK</v>
      </c>
      <c r="I386" s="285">
        <f t="shared" si="17"/>
        <v>30.434782608695652</v>
      </c>
    </row>
    <row r="387" spans="1:9" ht="15" customHeight="1" x14ac:dyDescent="0.25">
      <c r="A387" s="259">
        <v>379</v>
      </c>
      <c r="B387" s="289" t="s">
        <v>1115</v>
      </c>
      <c r="C387" s="261"/>
      <c r="D387" s="271">
        <v>0.23</v>
      </c>
      <c r="E387" s="271">
        <v>7</v>
      </c>
      <c r="G387" s="267" t="str">
        <f t="shared" si="15"/>
        <v>OK</v>
      </c>
      <c r="H387" s="267" t="str">
        <f t="shared" si="16"/>
        <v>OK</v>
      </c>
      <c r="I387" s="285">
        <f t="shared" si="17"/>
        <v>30.434782608695652</v>
      </c>
    </row>
    <row r="388" spans="1:9" ht="15" customHeight="1" x14ac:dyDescent="0.25">
      <c r="A388" s="259">
        <v>380</v>
      </c>
      <c r="B388" s="289" t="s">
        <v>1116</v>
      </c>
      <c r="C388" s="261"/>
      <c r="D388" s="271">
        <v>0.23</v>
      </c>
      <c r="E388" s="271">
        <v>7</v>
      </c>
      <c r="G388" s="267" t="str">
        <f t="shared" si="15"/>
        <v>OK</v>
      </c>
      <c r="H388" s="267" t="str">
        <f t="shared" si="16"/>
        <v>OK</v>
      </c>
      <c r="I388" s="285">
        <f t="shared" si="17"/>
        <v>30.434782608695652</v>
      </c>
    </row>
    <row r="389" spans="1:9" ht="15" customHeight="1" x14ac:dyDescent="0.25">
      <c r="A389" s="259">
        <v>381</v>
      </c>
      <c r="B389" s="289" t="s">
        <v>1117</v>
      </c>
      <c r="C389" s="261"/>
      <c r="D389" s="271">
        <v>0.23</v>
      </c>
      <c r="E389" s="271">
        <v>7</v>
      </c>
      <c r="G389" s="267" t="str">
        <f t="shared" si="15"/>
        <v>OK</v>
      </c>
      <c r="H389" s="267" t="str">
        <f t="shared" si="16"/>
        <v>OK</v>
      </c>
      <c r="I389" s="285">
        <f t="shared" si="17"/>
        <v>30.434782608695652</v>
      </c>
    </row>
    <row r="390" spans="1:9" ht="15" customHeight="1" x14ac:dyDescent="0.25">
      <c r="A390" s="259">
        <v>382</v>
      </c>
      <c r="B390" s="289" t="s">
        <v>1118</v>
      </c>
      <c r="C390" s="261"/>
      <c r="D390" s="271">
        <v>0.23</v>
      </c>
      <c r="E390" s="271">
        <v>7</v>
      </c>
      <c r="G390" s="267" t="str">
        <f t="shared" si="15"/>
        <v>OK</v>
      </c>
      <c r="H390" s="267" t="str">
        <f t="shared" si="16"/>
        <v>OK</v>
      </c>
      <c r="I390" s="285">
        <f t="shared" si="17"/>
        <v>30.434782608695652</v>
      </c>
    </row>
    <row r="391" spans="1:9" ht="15" customHeight="1" x14ac:dyDescent="0.25">
      <c r="A391" s="259">
        <v>383</v>
      </c>
      <c r="B391" s="289" t="s">
        <v>1119</v>
      </c>
      <c r="C391" s="261"/>
      <c r="D391" s="271">
        <v>0.22</v>
      </c>
      <c r="E391" s="271">
        <v>6.7</v>
      </c>
      <c r="G391" s="267" t="str">
        <f t="shared" si="15"/>
        <v>OK</v>
      </c>
      <c r="H391" s="267" t="str">
        <f t="shared" si="16"/>
        <v>OK</v>
      </c>
      <c r="I391" s="285">
        <f t="shared" si="17"/>
        <v>30.454545454545457</v>
      </c>
    </row>
    <row r="392" spans="1:9" ht="15" customHeight="1" x14ac:dyDescent="0.25">
      <c r="A392" s="259">
        <v>384</v>
      </c>
      <c r="B392" s="289" t="s">
        <v>1120</v>
      </c>
      <c r="C392" s="261"/>
      <c r="D392" s="271">
        <v>0.22</v>
      </c>
      <c r="E392" s="271">
        <v>6.7</v>
      </c>
      <c r="G392" s="267" t="str">
        <f t="shared" si="15"/>
        <v>OK</v>
      </c>
      <c r="H392" s="267" t="str">
        <f t="shared" si="16"/>
        <v>OK</v>
      </c>
      <c r="I392" s="285">
        <f t="shared" si="17"/>
        <v>30.454545454545457</v>
      </c>
    </row>
    <row r="393" spans="1:9" ht="15" customHeight="1" x14ac:dyDescent="0.25">
      <c r="A393" s="259">
        <v>385</v>
      </c>
      <c r="B393" s="289" t="s">
        <v>1121</v>
      </c>
      <c r="C393" s="261"/>
      <c r="D393" s="271">
        <v>0.22</v>
      </c>
      <c r="E393" s="271">
        <v>6.7</v>
      </c>
      <c r="G393" s="267" t="str">
        <f t="shared" si="15"/>
        <v>OK</v>
      </c>
      <c r="H393" s="267" t="str">
        <f t="shared" si="16"/>
        <v>OK</v>
      </c>
      <c r="I393" s="285">
        <f t="shared" si="17"/>
        <v>30.454545454545457</v>
      </c>
    </row>
    <row r="394" spans="1:9" ht="15" customHeight="1" x14ac:dyDescent="0.25">
      <c r="A394" s="259">
        <v>386</v>
      </c>
      <c r="B394" s="289" t="s">
        <v>1122</v>
      </c>
      <c r="C394" s="261"/>
      <c r="D394" s="271">
        <v>0.22</v>
      </c>
      <c r="E394" s="271">
        <v>6.7</v>
      </c>
      <c r="G394" s="267" t="str">
        <f t="shared" si="15"/>
        <v>OK</v>
      </c>
      <c r="H394" s="267" t="str">
        <f t="shared" si="16"/>
        <v>OK</v>
      </c>
      <c r="I394" s="285">
        <f t="shared" si="17"/>
        <v>30.454545454545457</v>
      </c>
    </row>
    <row r="395" spans="1:9" ht="15" customHeight="1" x14ac:dyDescent="0.25">
      <c r="A395" s="259">
        <v>387</v>
      </c>
      <c r="B395" s="289" t="s">
        <v>1123</v>
      </c>
      <c r="C395" s="261"/>
      <c r="D395" s="271">
        <v>0.22</v>
      </c>
      <c r="E395" s="271">
        <v>6.7</v>
      </c>
      <c r="G395" s="267" t="str">
        <f t="shared" ref="G395:G458" si="18">IF(D395&gt;D394,"error","OK")</f>
        <v>OK</v>
      </c>
      <c r="H395" s="267" t="str">
        <f t="shared" ref="H395:H458" si="19">IF(E395&gt;E394,"error","OK")</f>
        <v>OK</v>
      </c>
      <c r="I395" s="285">
        <f t="shared" ref="I395:I458" si="20">E395/D395</f>
        <v>30.454545454545457</v>
      </c>
    </row>
    <row r="396" spans="1:9" ht="15" customHeight="1" x14ac:dyDescent="0.25">
      <c r="A396" s="259">
        <v>388</v>
      </c>
      <c r="B396" s="289" t="s">
        <v>1166</v>
      </c>
      <c r="C396" s="261"/>
      <c r="D396" s="271">
        <v>0.22</v>
      </c>
      <c r="E396" s="271">
        <v>6.7</v>
      </c>
      <c r="G396" s="267" t="str">
        <f t="shared" si="18"/>
        <v>OK</v>
      </c>
      <c r="H396" s="267" t="str">
        <f t="shared" si="19"/>
        <v>OK</v>
      </c>
      <c r="I396" s="285">
        <f t="shared" si="20"/>
        <v>30.454545454545457</v>
      </c>
    </row>
    <row r="397" spans="1:9" ht="15" customHeight="1" x14ac:dyDescent="0.25">
      <c r="A397" s="259">
        <v>389</v>
      </c>
      <c r="B397" s="289" t="s">
        <v>1167</v>
      </c>
      <c r="C397" s="261"/>
      <c r="D397" s="271">
        <v>0.22</v>
      </c>
      <c r="E397" s="271">
        <v>6.7</v>
      </c>
      <c r="G397" s="267" t="str">
        <f t="shared" si="18"/>
        <v>OK</v>
      </c>
      <c r="H397" s="267" t="str">
        <f t="shared" si="19"/>
        <v>OK</v>
      </c>
      <c r="I397" s="285">
        <f t="shared" si="20"/>
        <v>30.454545454545457</v>
      </c>
    </row>
    <row r="398" spans="1:9" ht="15" customHeight="1" x14ac:dyDescent="0.25">
      <c r="A398" s="259">
        <v>390</v>
      </c>
      <c r="B398" s="289" t="s">
        <v>1168</v>
      </c>
      <c r="C398" s="261"/>
      <c r="D398" s="271">
        <v>0.22</v>
      </c>
      <c r="E398" s="271">
        <v>6.7</v>
      </c>
      <c r="G398" s="267" t="str">
        <f t="shared" si="18"/>
        <v>OK</v>
      </c>
      <c r="H398" s="267" t="str">
        <f t="shared" si="19"/>
        <v>OK</v>
      </c>
      <c r="I398" s="285">
        <f t="shared" si="20"/>
        <v>30.454545454545457</v>
      </c>
    </row>
    <row r="399" spans="1:9" ht="15" customHeight="1" x14ac:dyDescent="0.25">
      <c r="A399" s="259">
        <v>391</v>
      </c>
      <c r="B399" s="289" t="s">
        <v>1169</v>
      </c>
      <c r="C399" s="261"/>
      <c r="D399" s="271">
        <v>0.22</v>
      </c>
      <c r="E399" s="271">
        <v>6.7</v>
      </c>
      <c r="G399" s="267" t="str">
        <f t="shared" si="18"/>
        <v>OK</v>
      </c>
      <c r="H399" s="267" t="str">
        <f t="shared" si="19"/>
        <v>OK</v>
      </c>
      <c r="I399" s="285">
        <f t="shared" si="20"/>
        <v>30.454545454545457</v>
      </c>
    </row>
    <row r="400" spans="1:9" ht="15" customHeight="1" x14ac:dyDescent="0.25">
      <c r="A400" s="259">
        <v>392</v>
      </c>
      <c r="B400" s="291" t="s">
        <v>1170</v>
      </c>
      <c r="C400" s="263"/>
      <c r="D400" s="271">
        <v>0.22</v>
      </c>
      <c r="E400" s="271">
        <v>6.7</v>
      </c>
      <c r="G400" s="267" t="str">
        <f t="shared" si="18"/>
        <v>OK</v>
      </c>
      <c r="H400" s="267" t="str">
        <f t="shared" si="19"/>
        <v>OK</v>
      </c>
      <c r="I400" s="285">
        <f t="shared" si="20"/>
        <v>30.454545454545457</v>
      </c>
    </row>
    <row r="401" spans="1:9" ht="15" customHeight="1" x14ac:dyDescent="0.25">
      <c r="A401" s="259">
        <v>393</v>
      </c>
      <c r="B401" s="289" t="s">
        <v>1171</v>
      </c>
      <c r="C401" s="261"/>
      <c r="D401" s="271">
        <v>0.22</v>
      </c>
      <c r="E401" s="271">
        <v>6.7</v>
      </c>
      <c r="G401" s="267" t="str">
        <f t="shared" si="18"/>
        <v>OK</v>
      </c>
      <c r="H401" s="267" t="str">
        <f t="shared" si="19"/>
        <v>OK</v>
      </c>
      <c r="I401" s="285">
        <f t="shared" si="20"/>
        <v>30.454545454545457</v>
      </c>
    </row>
    <row r="402" spans="1:9" ht="15" customHeight="1" x14ac:dyDescent="0.25">
      <c r="A402" s="259">
        <v>394</v>
      </c>
      <c r="B402" s="289" t="s">
        <v>1172</v>
      </c>
      <c r="C402" s="261"/>
      <c r="D402" s="271">
        <v>0.22</v>
      </c>
      <c r="E402" s="271">
        <v>6.7</v>
      </c>
      <c r="G402" s="267" t="str">
        <f t="shared" si="18"/>
        <v>OK</v>
      </c>
      <c r="H402" s="267" t="str">
        <f t="shared" si="19"/>
        <v>OK</v>
      </c>
      <c r="I402" s="285">
        <f t="shared" si="20"/>
        <v>30.454545454545457</v>
      </c>
    </row>
    <row r="403" spans="1:9" ht="15" customHeight="1" x14ac:dyDescent="0.25">
      <c r="A403" s="259">
        <v>395</v>
      </c>
      <c r="B403" s="289" t="s">
        <v>1173</v>
      </c>
      <c r="C403" s="261"/>
      <c r="D403" s="271">
        <v>0.22</v>
      </c>
      <c r="E403" s="271">
        <v>6.7</v>
      </c>
      <c r="G403" s="267" t="str">
        <f t="shared" si="18"/>
        <v>OK</v>
      </c>
      <c r="H403" s="267" t="str">
        <f t="shared" si="19"/>
        <v>OK</v>
      </c>
      <c r="I403" s="285">
        <f t="shared" si="20"/>
        <v>30.454545454545457</v>
      </c>
    </row>
    <row r="404" spans="1:9" ht="15" customHeight="1" x14ac:dyDescent="0.25">
      <c r="A404" s="259">
        <v>396</v>
      </c>
      <c r="B404" s="289" t="s">
        <v>1174</v>
      </c>
      <c r="C404" s="261"/>
      <c r="D404" s="271">
        <v>0.22</v>
      </c>
      <c r="E404" s="271">
        <v>6.7</v>
      </c>
      <c r="G404" s="267" t="str">
        <f t="shared" si="18"/>
        <v>OK</v>
      </c>
      <c r="H404" s="267" t="str">
        <f t="shared" si="19"/>
        <v>OK</v>
      </c>
      <c r="I404" s="285">
        <f t="shared" si="20"/>
        <v>30.454545454545457</v>
      </c>
    </row>
    <row r="405" spans="1:9" ht="15" customHeight="1" x14ac:dyDescent="0.25">
      <c r="A405" s="259">
        <v>397</v>
      </c>
      <c r="B405" s="289" t="s">
        <v>1175</v>
      </c>
      <c r="C405" s="261"/>
      <c r="D405" s="271">
        <v>0.22</v>
      </c>
      <c r="E405" s="271">
        <v>6.7</v>
      </c>
      <c r="G405" s="267" t="str">
        <f t="shared" si="18"/>
        <v>OK</v>
      </c>
      <c r="H405" s="267" t="str">
        <f t="shared" si="19"/>
        <v>OK</v>
      </c>
      <c r="I405" s="285">
        <f t="shared" si="20"/>
        <v>30.454545454545457</v>
      </c>
    </row>
    <row r="406" spans="1:9" ht="15" customHeight="1" x14ac:dyDescent="0.25">
      <c r="A406" s="264">
        <v>398</v>
      </c>
      <c r="B406" s="292" t="s">
        <v>1176</v>
      </c>
      <c r="C406" s="265"/>
      <c r="D406" s="273">
        <v>0.21</v>
      </c>
      <c r="E406" s="273">
        <v>6.4</v>
      </c>
      <c r="G406" s="267" t="str">
        <f t="shared" si="18"/>
        <v>OK</v>
      </c>
      <c r="H406" s="267" t="str">
        <f t="shared" si="19"/>
        <v>OK</v>
      </c>
      <c r="I406" s="285">
        <f t="shared" si="20"/>
        <v>30.476190476190478</v>
      </c>
    </row>
    <row r="407" spans="1:9" ht="15" customHeight="1" x14ac:dyDescent="0.25">
      <c r="A407" s="259">
        <v>399</v>
      </c>
      <c r="B407" s="289" t="s">
        <v>1177</v>
      </c>
      <c r="C407" s="261"/>
      <c r="D407" s="271">
        <v>0.21</v>
      </c>
      <c r="E407" s="271">
        <v>6.4</v>
      </c>
      <c r="G407" s="267" t="str">
        <f t="shared" si="18"/>
        <v>OK</v>
      </c>
      <c r="H407" s="267" t="str">
        <f t="shared" si="19"/>
        <v>OK</v>
      </c>
      <c r="I407" s="285">
        <f t="shared" si="20"/>
        <v>30.476190476190478</v>
      </c>
    </row>
    <row r="408" spans="1:9" ht="15" customHeight="1" x14ac:dyDescent="0.25">
      <c r="A408" s="259">
        <v>400</v>
      </c>
      <c r="B408" s="289" t="s">
        <v>1178</v>
      </c>
      <c r="C408" s="261"/>
      <c r="D408" s="271">
        <v>0.21</v>
      </c>
      <c r="E408" s="271">
        <v>6.4</v>
      </c>
      <c r="G408" s="267" t="str">
        <f t="shared" si="18"/>
        <v>OK</v>
      </c>
      <c r="H408" s="267" t="str">
        <f t="shared" si="19"/>
        <v>OK</v>
      </c>
      <c r="I408" s="285">
        <f t="shared" si="20"/>
        <v>30.476190476190478</v>
      </c>
    </row>
    <row r="409" spans="1:9" ht="15" customHeight="1" x14ac:dyDescent="0.25">
      <c r="A409" s="259">
        <v>401</v>
      </c>
      <c r="B409" s="288" t="s">
        <v>1179</v>
      </c>
      <c r="C409" s="260"/>
      <c r="D409" s="271">
        <v>0.21</v>
      </c>
      <c r="E409" s="271">
        <v>6.4</v>
      </c>
      <c r="G409" s="267" t="str">
        <f t="shared" si="18"/>
        <v>OK</v>
      </c>
      <c r="H409" s="267" t="str">
        <f t="shared" si="19"/>
        <v>OK</v>
      </c>
      <c r="I409" s="285">
        <f t="shared" si="20"/>
        <v>30.476190476190478</v>
      </c>
    </row>
    <row r="410" spans="1:9" ht="15" customHeight="1" x14ac:dyDescent="0.25">
      <c r="A410" s="259">
        <v>402</v>
      </c>
      <c r="B410" s="289" t="s">
        <v>1180</v>
      </c>
      <c r="C410" s="261"/>
      <c r="D410" s="271">
        <v>0.21</v>
      </c>
      <c r="E410" s="271">
        <v>6.4</v>
      </c>
      <c r="G410" s="267" t="str">
        <f t="shared" si="18"/>
        <v>OK</v>
      </c>
      <c r="H410" s="267" t="str">
        <f t="shared" si="19"/>
        <v>OK</v>
      </c>
      <c r="I410" s="285">
        <f t="shared" si="20"/>
        <v>30.476190476190478</v>
      </c>
    </row>
    <row r="411" spans="1:9" ht="15" customHeight="1" x14ac:dyDescent="0.25">
      <c r="A411" s="259">
        <v>403</v>
      </c>
      <c r="B411" s="289" t="s">
        <v>1181</v>
      </c>
      <c r="C411" s="261"/>
      <c r="D411" s="271">
        <v>0.21</v>
      </c>
      <c r="E411" s="271">
        <v>6.4</v>
      </c>
      <c r="G411" s="267" t="str">
        <f t="shared" si="18"/>
        <v>OK</v>
      </c>
      <c r="H411" s="267" t="str">
        <f t="shared" si="19"/>
        <v>OK</v>
      </c>
      <c r="I411" s="285">
        <f t="shared" si="20"/>
        <v>30.476190476190478</v>
      </c>
    </row>
    <row r="412" spans="1:9" ht="15" customHeight="1" x14ac:dyDescent="0.25">
      <c r="A412" s="259">
        <v>404</v>
      </c>
      <c r="B412" s="289" t="s">
        <v>1182</v>
      </c>
      <c r="C412" s="261"/>
      <c r="D412" s="271">
        <v>0.21</v>
      </c>
      <c r="E412" s="271">
        <v>6.4</v>
      </c>
      <c r="G412" s="267" t="str">
        <f t="shared" si="18"/>
        <v>OK</v>
      </c>
      <c r="H412" s="267" t="str">
        <f t="shared" si="19"/>
        <v>OK</v>
      </c>
      <c r="I412" s="285">
        <f t="shared" si="20"/>
        <v>30.476190476190478</v>
      </c>
    </row>
    <row r="413" spans="1:9" ht="15" customHeight="1" x14ac:dyDescent="0.25">
      <c r="A413" s="259">
        <v>405</v>
      </c>
      <c r="B413" s="289" t="s">
        <v>1183</v>
      </c>
      <c r="C413" s="261"/>
      <c r="D413" s="271">
        <v>0.21</v>
      </c>
      <c r="E413" s="271">
        <v>6.4</v>
      </c>
      <c r="G413" s="267" t="str">
        <f t="shared" si="18"/>
        <v>OK</v>
      </c>
      <c r="H413" s="267" t="str">
        <f t="shared" si="19"/>
        <v>OK</v>
      </c>
      <c r="I413" s="285">
        <f t="shared" si="20"/>
        <v>30.476190476190478</v>
      </c>
    </row>
    <row r="414" spans="1:9" ht="15" customHeight="1" x14ac:dyDescent="0.25">
      <c r="A414" s="259">
        <v>406</v>
      </c>
      <c r="B414" s="289" t="s">
        <v>1184</v>
      </c>
      <c r="C414" s="261"/>
      <c r="D414" s="271">
        <v>0.21</v>
      </c>
      <c r="E414" s="271">
        <v>6.4</v>
      </c>
      <c r="G414" s="267" t="str">
        <f t="shared" si="18"/>
        <v>OK</v>
      </c>
      <c r="H414" s="267" t="str">
        <f t="shared" si="19"/>
        <v>OK</v>
      </c>
      <c r="I414" s="285">
        <f t="shared" si="20"/>
        <v>30.476190476190478</v>
      </c>
    </row>
    <row r="415" spans="1:9" ht="15" customHeight="1" x14ac:dyDescent="0.25">
      <c r="A415" s="259">
        <v>407</v>
      </c>
      <c r="B415" s="289" t="s">
        <v>1185</v>
      </c>
      <c r="C415" s="261"/>
      <c r="D415" s="271">
        <v>0.21</v>
      </c>
      <c r="E415" s="271">
        <v>6.4</v>
      </c>
      <c r="G415" s="267" t="str">
        <f t="shared" si="18"/>
        <v>OK</v>
      </c>
      <c r="H415" s="267" t="str">
        <f t="shared" si="19"/>
        <v>OK</v>
      </c>
      <c r="I415" s="285">
        <f t="shared" si="20"/>
        <v>30.476190476190478</v>
      </c>
    </row>
    <row r="416" spans="1:9" ht="15" customHeight="1" x14ac:dyDescent="0.25">
      <c r="A416" s="259">
        <v>408</v>
      </c>
      <c r="B416" s="289" t="s">
        <v>1186</v>
      </c>
      <c r="C416" s="261"/>
      <c r="D416" s="271">
        <v>0.21</v>
      </c>
      <c r="E416" s="271">
        <v>6.4</v>
      </c>
      <c r="G416" s="267" t="str">
        <f t="shared" si="18"/>
        <v>OK</v>
      </c>
      <c r="H416" s="267" t="str">
        <f t="shared" si="19"/>
        <v>OK</v>
      </c>
      <c r="I416" s="285">
        <f t="shared" si="20"/>
        <v>30.476190476190478</v>
      </c>
    </row>
    <row r="417" spans="1:9" ht="15" customHeight="1" x14ac:dyDescent="0.25">
      <c r="A417" s="259">
        <v>409</v>
      </c>
      <c r="B417" s="289" t="s">
        <v>1187</v>
      </c>
      <c r="C417" s="261"/>
      <c r="D417" s="271">
        <v>0.21</v>
      </c>
      <c r="E417" s="271">
        <v>6.4</v>
      </c>
      <c r="G417" s="267" t="str">
        <f t="shared" si="18"/>
        <v>OK</v>
      </c>
      <c r="H417" s="267" t="str">
        <f t="shared" si="19"/>
        <v>OK</v>
      </c>
      <c r="I417" s="285">
        <f t="shared" si="20"/>
        <v>30.476190476190478</v>
      </c>
    </row>
    <row r="418" spans="1:9" ht="15" customHeight="1" x14ac:dyDescent="0.25">
      <c r="A418" s="259">
        <v>410</v>
      </c>
      <c r="B418" s="289" t="s">
        <v>1188</v>
      </c>
      <c r="C418" s="261"/>
      <c r="D418" s="271">
        <v>0.2</v>
      </c>
      <c r="E418" s="271">
        <v>6.1</v>
      </c>
      <c r="G418" s="267" t="str">
        <f t="shared" si="18"/>
        <v>OK</v>
      </c>
      <c r="H418" s="267" t="str">
        <f t="shared" si="19"/>
        <v>OK</v>
      </c>
      <c r="I418" s="285">
        <f t="shared" si="20"/>
        <v>30.499999999999996</v>
      </c>
    </row>
    <row r="419" spans="1:9" ht="15" customHeight="1" x14ac:dyDescent="0.25">
      <c r="A419" s="259">
        <v>411</v>
      </c>
      <c r="B419" s="289" t="s">
        <v>1189</v>
      </c>
      <c r="C419" s="261"/>
      <c r="D419" s="271">
        <v>0.2</v>
      </c>
      <c r="E419" s="271">
        <v>6.1</v>
      </c>
      <c r="G419" s="267" t="str">
        <f t="shared" si="18"/>
        <v>OK</v>
      </c>
      <c r="H419" s="267" t="str">
        <f t="shared" si="19"/>
        <v>OK</v>
      </c>
      <c r="I419" s="285">
        <f t="shared" si="20"/>
        <v>30.499999999999996</v>
      </c>
    </row>
    <row r="420" spans="1:9" ht="15" customHeight="1" x14ac:dyDescent="0.25">
      <c r="A420" s="259">
        <v>412</v>
      </c>
      <c r="B420" s="289" t="s">
        <v>1190</v>
      </c>
      <c r="C420" s="261"/>
      <c r="D420" s="271">
        <v>0.2</v>
      </c>
      <c r="E420" s="271">
        <v>6.1</v>
      </c>
      <c r="G420" s="267" t="str">
        <f t="shared" si="18"/>
        <v>OK</v>
      </c>
      <c r="H420" s="267" t="str">
        <f t="shared" si="19"/>
        <v>OK</v>
      </c>
      <c r="I420" s="285">
        <f t="shared" si="20"/>
        <v>30.499999999999996</v>
      </c>
    </row>
    <row r="421" spans="1:9" ht="15" customHeight="1" x14ac:dyDescent="0.25">
      <c r="A421" s="259">
        <v>413</v>
      </c>
      <c r="B421" s="289" t="s">
        <v>1233</v>
      </c>
      <c r="C421" s="261"/>
      <c r="D421" s="271">
        <v>0.2</v>
      </c>
      <c r="E421" s="271">
        <v>6.1</v>
      </c>
      <c r="G421" s="267" t="str">
        <f t="shared" si="18"/>
        <v>OK</v>
      </c>
      <c r="H421" s="267" t="str">
        <f t="shared" si="19"/>
        <v>OK</v>
      </c>
      <c r="I421" s="285">
        <f t="shared" si="20"/>
        <v>30.499999999999996</v>
      </c>
    </row>
    <row r="422" spans="1:9" ht="15" customHeight="1" x14ac:dyDescent="0.25">
      <c r="A422" s="259">
        <v>414</v>
      </c>
      <c r="B422" s="289" t="s">
        <v>1234</v>
      </c>
      <c r="C422" s="261"/>
      <c r="D422" s="271">
        <v>0.2</v>
      </c>
      <c r="E422" s="271">
        <v>6.1</v>
      </c>
      <c r="G422" s="267" t="str">
        <f t="shared" si="18"/>
        <v>OK</v>
      </c>
      <c r="H422" s="267" t="str">
        <f t="shared" si="19"/>
        <v>OK</v>
      </c>
      <c r="I422" s="285">
        <f t="shared" si="20"/>
        <v>30.499999999999996</v>
      </c>
    </row>
    <row r="423" spans="1:9" ht="15" customHeight="1" x14ac:dyDescent="0.25">
      <c r="A423" s="259">
        <v>415</v>
      </c>
      <c r="B423" s="289" t="s">
        <v>1235</v>
      </c>
      <c r="C423" s="261"/>
      <c r="D423" s="271">
        <v>0.2</v>
      </c>
      <c r="E423" s="271">
        <v>6.1</v>
      </c>
      <c r="G423" s="267" t="str">
        <f t="shared" si="18"/>
        <v>OK</v>
      </c>
      <c r="H423" s="267" t="str">
        <f t="shared" si="19"/>
        <v>OK</v>
      </c>
      <c r="I423" s="285">
        <f t="shared" si="20"/>
        <v>30.499999999999996</v>
      </c>
    </row>
    <row r="424" spans="1:9" ht="15" customHeight="1" x14ac:dyDescent="0.25">
      <c r="A424" s="259">
        <v>416</v>
      </c>
      <c r="B424" s="289" t="s">
        <v>1236</v>
      </c>
      <c r="C424" s="261"/>
      <c r="D424" s="271">
        <v>0.2</v>
      </c>
      <c r="E424" s="271">
        <v>6.1</v>
      </c>
      <c r="G424" s="267" t="str">
        <f t="shared" si="18"/>
        <v>OK</v>
      </c>
      <c r="H424" s="267" t="str">
        <f t="shared" si="19"/>
        <v>OK</v>
      </c>
      <c r="I424" s="285">
        <f t="shared" si="20"/>
        <v>30.499999999999996</v>
      </c>
    </row>
    <row r="425" spans="1:9" ht="15" customHeight="1" x14ac:dyDescent="0.25">
      <c r="A425" s="259">
        <v>417</v>
      </c>
      <c r="B425" s="289" t="s">
        <v>1237</v>
      </c>
      <c r="C425" s="261"/>
      <c r="D425" s="272">
        <v>0.2</v>
      </c>
      <c r="E425" s="271">
        <v>6.1</v>
      </c>
      <c r="G425" s="267" t="str">
        <f t="shared" si="18"/>
        <v>OK</v>
      </c>
      <c r="H425" s="267" t="str">
        <f t="shared" si="19"/>
        <v>OK</v>
      </c>
      <c r="I425" s="285">
        <f t="shared" si="20"/>
        <v>30.499999999999996</v>
      </c>
    </row>
    <row r="426" spans="1:9" ht="15" customHeight="1" x14ac:dyDescent="0.25">
      <c r="A426" s="259">
        <v>418</v>
      </c>
      <c r="B426" s="289" t="s">
        <v>1238</v>
      </c>
      <c r="C426" s="261"/>
      <c r="D426" s="271">
        <v>0.2</v>
      </c>
      <c r="E426" s="271">
        <v>6.1</v>
      </c>
      <c r="G426" s="267" t="str">
        <f t="shared" si="18"/>
        <v>OK</v>
      </c>
      <c r="H426" s="267" t="str">
        <f t="shared" si="19"/>
        <v>OK</v>
      </c>
      <c r="I426" s="285">
        <f t="shared" si="20"/>
        <v>30.499999999999996</v>
      </c>
    </row>
    <row r="427" spans="1:9" ht="15" customHeight="1" x14ac:dyDescent="0.25">
      <c r="A427" s="259">
        <v>419</v>
      </c>
      <c r="B427" s="289" t="s">
        <v>1239</v>
      </c>
      <c r="C427" s="261"/>
      <c r="D427" s="271">
        <v>0.2</v>
      </c>
      <c r="E427" s="271">
        <v>6.1</v>
      </c>
      <c r="G427" s="267" t="str">
        <f t="shared" si="18"/>
        <v>OK</v>
      </c>
      <c r="H427" s="267" t="str">
        <f t="shared" si="19"/>
        <v>OK</v>
      </c>
      <c r="I427" s="285">
        <f t="shared" si="20"/>
        <v>30.499999999999996</v>
      </c>
    </row>
    <row r="428" spans="1:9" ht="15" customHeight="1" x14ac:dyDescent="0.25">
      <c r="A428" s="259">
        <v>420</v>
      </c>
      <c r="B428" s="289" t="s">
        <v>1240</v>
      </c>
      <c r="C428" s="261"/>
      <c r="D428" s="271">
        <v>0.2</v>
      </c>
      <c r="E428" s="271">
        <v>6.1</v>
      </c>
      <c r="G428" s="267" t="str">
        <f t="shared" si="18"/>
        <v>OK</v>
      </c>
      <c r="H428" s="267" t="str">
        <f t="shared" si="19"/>
        <v>OK</v>
      </c>
      <c r="I428" s="285">
        <f t="shared" si="20"/>
        <v>30.499999999999996</v>
      </c>
    </row>
    <row r="429" spans="1:9" ht="15" customHeight="1" x14ac:dyDescent="0.25">
      <c r="A429" s="259">
        <v>421</v>
      </c>
      <c r="B429" s="289" t="s">
        <v>1241</v>
      </c>
      <c r="C429" s="261"/>
      <c r="D429" s="271">
        <v>0.2</v>
      </c>
      <c r="E429" s="271">
        <v>6.1</v>
      </c>
      <c r="G429" s="267" t="str">
        <f t="shared" si="18"/>
        <v>OK</v>
      </c>
      <c r="H429" s="267" t="str">
        <f t="shared" si="19"/>
        <v>OK</v>
      </c>
      <c r="I429" s="285">
        <f t="shared" si="20"/>
        <v>30.499999999999996</v>
      </c>
    </row>
    <row r="430" spans="1:9" ht="15" customHeight="1" x14ac:dyDescent="0.25">
      <c r="A430" s="259">
        <v>422</v>
      </c>
      <c r="B430" s="291" t="s">
        <v>1242</v>
      </c>
      <c r="C430" s="263"/>
      <c r="D430" s="271">
        <v>0.2</v>
      </c>
      <c r="E430" s="271">
        <v>6.1</v>
      </c>
      <c r="G430" s="267" t="str">
        <f t="shared" si="18"/>
        <v>OK</v>
      </c>
      <c r="H430" s="267" t="str">
        <f t="shared" si="19"/>
        <v>OK</v>
      </c>
      <c r="I430" s="285">
        <f t="shared" si="20"/>
        <v>30.499999999999996</v>
      </c>
    </row>
    <row r="431" spans="1:9" ht="15" customHeight="1" x14ac:dyDescent="0.25">
      <c r="A431" s="259">
        <v>423</v>
      </c>
      <c r="B431" s="289" t="s">
        <v>1243</v>
      </c>
      <c r="C431" s="261"/>
      <c r="D431" s="271">
        <v>0.2</v>
      </c>
      <c r="E431" s="271">
        <v>6.1</v>
      </c>
      <c r="G431" s="267" t="str">
        <f t="shared" si="18"/>
        <v>OK</v>
      </c>
      <c r="H431" s="267" t="str">
        <f t="shared" si="19"/>
        <v>OK</v>
      </c>
      <c r="I431" s="285">
        <f t="shared" si="20"/>
        <v>30.499999999999996</v>
      </c>
    </row>
    <row r="432" spans="1:9" ht="15" customHeight="1" x14ac:dyDescent="0.25">
      <c r="A432" s="259">
        <v>424</v>
      </c>
      <c r="B432" s="289" t="s">
        <v>1244</v>
      </c>
      <c r="C432" s="261"/>
      <c r="D432" s="271">
        <v>0.2</v>
      </c>
      <c r="E432" s="271">
        <v>6.1</v>
      </c>
      <c r="G432" s="267" t="str">
        <f t="shared" si="18"/>
        <v>OK</v>
      </c>
      <c r="H432" s="267" t="str">
        <f t="shared" si="19"/>
        <v>OK</v>
      </c>
      <c r="I432" s="285">
        <f t="shared" si="20"/>
        <v>30.499999999999996</v>
      </c>
    </row>
    <row r="433" spans="1:9" ht="15" customHeight="1" x14ac:dyDescent="0.25">
      <c r="A433" s="259">
        <v>425</v>
      </c>
      <c r="B433" s="289" t="s">
        <v>1245</v>
      </c>
      <c r="C433" s="261"/>
      <c r="D433" s="271">
        <v>0.19</v>
      </c>
      <c r="E433" s="271">
        <v>5.8</v>
      </c>
      <c r="G433" s="267" t="str">
        <f t="shared" si="18"/>
        <v>OK</v>
      </c>
      <c r="H433" s="267" t="str">
        <f t="shared" si="19"/>
        <v>OK</v>
      </c>
      <c r="I433" s="285">
        <f t="shared" si="20"/>
        <v>30.526315789473681</v>
      </c>
    </row>
    <row r="434" spans="1:9" ht="15" customHeight="1" x14ac:dyDescent="0.25">
      <c r="A434" s="259">
        <v>426</v>
      </c>
      <c r="B434" s="289" t="s">
        <v>1246</v>
      </c>
      <c r="C434" s="261"/>
      <c r="D434" s="271">
        <v>0.19</v>
      </c>
      <c r="E434" s="271">
        <v>5.8</v>
      </c>
      <c r="G434" s="267" t="str">
        <f t="shared" si="18"/>
        <v>OK</v>
      </c>
      <c r="H434" s="267" t="str">
        <f t="shared" si="19"/>
        <v>OK</v>
      </c>
      <c r="I434" s="285">
        <f t="shared" si="20"/>
        <v>30.526315789473681</v>
      </c>
    </row>
    <row r="435" spans="1:9" ht="15" customHeight="1" x14ac:dyDescent="0.25">
      <c r="A435" s="259">
        <v>427</v>
      </c>
      <c r="B435" s="289" t="s">
        <v>1247</v>
      </c>
      <c r="C435" s="261"/>
      <c r="D435" s="271">
        <v>0.19</v>
      </c>
      <c r="E435" s="271">
        <v>5.8</v>
      </c>
      <c r="G435" s="267" t="str">
        <f t="shared" si="18"/>
        <v>OK</v>
      </c>
      <c r="H435" s="267" t="str">
        <f t="shared" si="19"/>
        <v>OK</v>
      </c>
      <c r="I435" s="285">
        <f t="shared" si="20"/>
        <v>30.526315789473681</v>
      </c>
    </row>
    <row r="436" spans="1:9" ht="15" customHeight="1" x14ac:dyDescent="0.25">
      <c r="A436" s="259">
        <v>428</v>
      </c>
      <c r="B436" s="289" t="s">
        <v>1248</v>
      </c>
      <c r="C436" s="261"/>
      <c r="D436" s="271">
        <v>0.19</v>
      </c>
      <c r="E436" s="271">
        <v>5.8</v>
      </c>
      <c r="G436" s="267" t="str">
        <f t="shared" si="18"/>
        <v>OK</v>
      </c>
      <c r="H436" s="267" t="str">
        <f t="shared" si="19"/>
        <v>OK</v>
      </c>
      <c r="I436" s="285">
        <f t="shared" si="20"/>
        <v>30.526315789473681</v>
      </c>
    </row>
    <row r="437" spans="1:9" ht="15" customHeight="1" x14ac:dyDescent="0.25">
      <c r="A437" s="259">
        <v>429</v>
      </c>
      <c r="B437" s="289" t="s">
        <v>1249</v>
      </c>
      <c r="C437" s="261"/>
      <c r="D437" s="271">
        <v>0.19</v>
      </c>
      <c r="E437" s="271">
        <v>5.8</v>
      </c>
      <c r="G437" s="267" t="str">
        <f t="shared" si="18"/>
        <v>OK</v>
      </c>
      <c r="H437" s="267" t="str">
        <f t="shared" si="19"/>
        <v>OK</v>
      </c>
      <c r="I437" s="285">
        <f t="shared" si="20"/>
        <v>30.526315789473681</v>
      </c>
    </row>
    <row r="438" spans="1:9" ht="15" customHeight="1" x14ac:dyDescent="0.25">
      <c r="A438" s="259">
        <v>430</v>
      </c>
      <c r="B438" s="289" t="s">
        <v>1250</v>
      </c>
      <c r="C438" s="261"/>
      <c r="D438" s="271">
        <v>0.19</v>
      </c>
      <c r="E438" s="271">
        <v>5.8</v>
      </c>
      <c r="G438" s="267" t="str">
        <f t="shared" si="18"/>
        <v>OK</v>
      </c>
      <c r="H438" s="267" t="str">
        <f t="shared" si="19"/>
        <v>OK</v>
      </c>
      <c r="I438" s="285">
        <f t="shared" si="20"/>
        <v>30.526315789473681</v>
      </c>
    </row>
    <row r="439" spans="1:9" ht="15" customHeight="1" x14ac:dyDescent="0.25">
      <c r="A439" s="259">
        <v>431</v>
      </c>
      <c r="B439" s="289" t="s">
        <v>1251</v>
      </c>
      <c r="C439" s="261"/>
      <c r="D439" s="271">
        <v>0.19</v>
      </c>
      <c r="E439" s="271">
        <v>5.8</v>
      </c>
      <c r="G439" s="267" t="str">
        <f t="shared" si="18"/>
        <v>OK</v>
      </c>
      <c r="H439" s="267" t="str">
        <f t="shared" si="19"/>
        <v>OK</v>
      </c>
      <c r="I439" s="285">
        <f t="shared" si="20"/>
        <v>30.526315789473681</v>
      </c>
    </row>
    <row r="440" spans="1:9" ht="15" customHeight="1" x14ac:dyDescent="0.25">
      <c r="A440" s="259">
        <v>432</v>
      </c>
      <c r="B440" s="289" t="s">
        <v>1252</v>
      </c>
      <c r="C440" s="261"/>
      <c r="D440" s="271">
        <v>0.19</v>
      </c>
      <c r="E440" s="271">
        <v>5.8</v>
      </c>
      <c r="G440" s="267" t="str">
        <f t="shared" si="18"/>
        <v>OK</v>
      </c>
      <c r="H440" s="267" t="str">
        <f t="shared" si="19"/>
        <v>OK</v>
      </c>
      <c r="I440" s="285">
        <f t="shared" si="20"/>
        <v>30.526315789473681</v>
      </c>
    </row>
    <row r="441" spans="1:9" ht="15" customHeight="1" x14ac:dyDescent="0.25">
      <c r="A441" s="259">
        <v>433</v>
      </c>
      <c r="B441" s="289" t="s">
        <v>1253</v>
      </c>
      <c r="C441" s="261"/>
      <c r="D441" s="271">
        <v>0.19</v>
      </c>
      <c r="E441" s="271">
        <v>5.8</v>
      </c>
      <c r="G441" s="267" t="str">
        <f t="shared" si="18"/>
        <v>OK</v>
      </c>
      <c r="H441" s="267" t="str">
        <f t="shared" si="19"/>
        <v>OK</v>
      </c>
      <c r="I441" s="285">
        <f t="shared" si="20"/>
        <v>30.526315789473681</v>
      </c>
    </row>
    <row r="442" spans="1:9" ht="15" customHeight="1" x14ac:dyDescent="0.25">
      <c r="A442" s="259">
        <v>434</v>
      </c>
      <c r="B442" s="289" t="s">
        <v>1254</v>
      </c>
      <c r="C442" s="261"/>
      <c r="D442" s="271">
        <v>0.19</v>
      </c>
      <c r="E442" s="271">
        <v>5.8</v>
      </c>
      <c r="G442" s="267" t="str">
        <f t="shared" si="18"/>
        <v>OK</v>
      </c>
      <c r="H442" s="267" t="str">
        <f t="shared" si="19"/>
        <v>OK</v>
      </c>
      <c r="I442" s="285">
        <f t="shared" si="20"/>
        <v>30.526315789473681</v>
      </c>
    </row>
    <row r="443" spans="1:9" ht="15" customHeight="1" x14ac:dyDescent="0.25">
      <c r="A443" s="259">
        <v>435</v>
      </c>
      <c r="B443" s="289" t="s">
        <v>1255</v>
      </c>
      <c r="C443" s="261"/>
      <c r="D443" s="271">
        <v>0.19</v>
      </c>
      <c r="E443" s="271">
        <v>5.8</v>
      </c>
      <c r="G443" s="267" t="str">
        <f t="shared" si="18"/>
        <v>OK</v>
      </c>
      <c r="H443" s="267" t="str">
        <f t="shared" si="19"/>
        <v>OK</v>
      </c>
      <c r="I443" s="285">
        <f t="shared" si="20"/>
        <v>30.526315789473681</v>
      </c>
    </row>
    <row r="444" spans="1:9" ht="15" customHeight="1" x14ac:dyDescent="0.25">
      <c r="A444" s="259">
        <v>436</v>
      </c>
      <c r="B444" s="289" t="s">
        <v>1256</v>
      </c>
      <c r="C444" s="261"/>
      <c r="D444" s="271">
        <v>0.19</v>
      </c>
      <c r="E444" s="271">
        <v>5.8</v>
      </c>
      <c r="G444" s="267" t="str">
        <f t="shared" si="18"/>
        <v>OK</v>
      </c>
      <c r="H444" s="267" t="str">
        <f t="shared" si="19"/>
        <v>OK</v>
      </c>
      <c r="I444" s="285">
        <f t="shared" si="20"/>
        <v>30.526315789473681</v>
      </c>
    </row>
    <row r="445" spans="1:9" ht="15" customHeight="1" x14ac:dyDescent="0.25">
      <c r="A445" s="259">
        <v>437</v>
      </c>
      <c r="B445" s="289" t="s">
        <v>1257</v>
      </c>
      <c r="C445" s="261"/>
      <c r="D445" s="271">
        <v>0.19</v>
      </c>
      <c r="E445" s="271">
        <v>5.8</v>
      </c>
      <c r="G445" s="267" t="str">
        <f t="shared" si="18"/>
        <v>OK</v>
      </c>
      <c r="H445" s="267" t="str">
        <f t="shared" si="19"/>
        <v>OK</v>
      </c>
      <c r="I445" s="285">
        <f t="shared" si="20"/>
        <v>30.526315789473681</v>
      </c>
    </row>
    <row r="446" spans="1:9" ht="15" customHeight="1" x14ac:dyDescent="0.25">
      <c r="A446" s="259">
        <v>438</v>
      </c>
      <c r="B446" s="289" t="s">
        <v>1258</v>
      </c>
      <c r="C446" s="261"/>
      <c r="D446" s="271">
        <v>0.19</v>
      </c>
      <c r="E446" s="271">
        <v>5.8</v>
      </c>
      <c r="G446" s="267" t="str">
        <f t="shared" si="18"/>
        <v>OK</v>
      </c>
      <c r="H446" s="267" t="str">
        <f t="shared" si="19"/>
        <v>OK</v>
      </c>
      <c r="I446" s="285">
        <f t="shared" si="20"/>
        <v>30.526315789473681</v>
      </c>
    </row>
    <row r="447" spans="1:9" ht="15" customHeight="1" x14ac:dyDescent="0.25">
      <c r="A447" s="259">
        <v>439</v>
      </c>
      <c r="B447" s="289" t="s">
        <v>1305</v>
      </c>
      <c r="C447" s="261"/>
      <c r="D447" s="271">
        <v>0.19</v>
      </c>
      <c r="E447" s="271">
        <v>5.8</v>
      </c>
      <c r="G447" s="267" t="str">
        <f t="shared" si="18"/>
        <v>OK</v>
      </c>
      <c r="H447" s="267" t="str">
        <f t="shared" si="19"/>
        <v>OK</v>
      </c>
      <c r="I447" s="285">
        <f t="shared" si="20"/>
        <v>30.526315789473681</v>
      </c>
    </row>
    <row r="448" spans="1:9" ht="15" customHeight="1" x14ac:dyDescent="0.25">
      <c r="A448" s="259">
        <v>440</v>
      </c>
      <c r="B448" s="288" t="s">
        <v>1306</v>
      </c>
      <c r="C448" s="260"/>
      <c r="D448" s="271">
        <v>0.19</v>
      </c>
      <c r="E448" s="271">
        <v>5.8</v>
      </c>
      <c r="G448" s="267" t="str">
        <f t="shared" si="18"/>
        <v>OK</v>
      </c>
      <c r="H448" s="267" t="str">
        <f t="shared" si="19"/>
        <v>OK</v>
      </c>
      <c r="I448" s="285">
        <f t="shared" si="20"/>
        <v>30.526315789473681</v>
      </c>
    </row>
    <row r="449" spans="1:9" ht="15" customHeight="1" x14ac:dyDescent="0.25">
      <c r="A449" s="259">
        <v>441</v>
      </c>
      <c r="B449" s="289" t="s">
        <v>1307</v>
      </c>
      <c r="C449" s="261"/>
      <c r="D449" s="271">
        <v>0.19</v>
      </c>
      <c r="E449" s="271">
        <v>5.8</v>
      </c>
      <c r="G449" s="267" t="str">
        <f t="shared" si="18"/>
        <v>OK</v>
      </c>
      <c r="H449" s="267" t="str">
        <f t="shared" si="19"/>
        <v>OK</v>
      </c>
      <c r="I449" s="285">
        <f t="shared" si="20"/>
        <v>30.526315789473681</v>
      </c>
    </row>
    <row r="450" spans="1:9" ht="15" customHeight="1" x14ac:dyDescent="0.25">
      <c r="A450" s="259">
        <v>442</v>
      </c>
      <c r="B450" s="291" t="s">
        <v>1308</v>
      </c>
      <c r="C450" s="263"/>
      <c r="D450" s="271">
        <v>0.19</v>
      </c>
      <c r="E450" s="271">
        <v>5.8</v>
      </c>
      <c r="G450" s="267" t="str">
        <f t="shared" si="18"/>
        <v>OK</v>
      </c>
      <c r="H450" s="267" t="str">
        <f t="shared" si="19"/>
        <v>OK</v>
      </c>
      <c r="I450" s="285">
        <f t="shared" si="20"/>
        <v>30.526315789473681</v>
      </c>
    </row>
    <row r="451" spans="1:9" ht="15" customHeight="1" x14ac:dyDescent="0.25">
      <c r="A451" s="259">
        <v>443</v>
      </c>
      <c r="B451" s="289" t="s">
        <v>1309</v>
      </c>
      <c r="C451" s="261"/>
      <c r="D451" s="271">
        <v>0.18</v>
      </c>
      <c r="E451" s="271">
        <v>5.5</v>
      </c>
      <c r="G451" s="267" t="str">
        <f t="shared" si="18"/>
        <v>OK</v>
      </c>
      <c r="H451" s="267" t="str">
        <f t="shared" si="19"/>
        <v>OK</v>
      </c>
      <c r="I451" s="285">
        <f t="shared" si="20"/>
        <v>30.555555555555557</v>
      </c>
    </row>
    <row r="452" spans="1:9" ht="15" customHeight="1" x14ac:dyDescent="0.25">
      <c r="A452" s="258">
        <v>444</v>
      </c>
      <c r="B452" s="290" t="s">
        <v>1310</v>
      </c>
      <c r="C452" s="262"/>
      <c r="D452" s="272">
        <v>0.18</v>
      </c>
      <c r="E452" s="272">
        <v>5.5</v>
      </c>
      <c r="G452" s="267" t="str">
        <f t="shared" si="18"/>
        <v>OK</v>
      </c>
      <c r="H452" s="267" t="str">
        <f t="shared" si="19"/>
        <v>OK</v>
      </c>
      <c r="I452" s="285">
        <f t="shared" si="20"/>
        <v>30.555555555555557</v>
      </c>
    </row>
    <row r="453" spans="1:9" ht="15" customHeight="1" x14ac:dyDescent="0.25">
      <c r="A453" s="259">
        <v>445</v>
      </c>
      <c r="B453" s="289" t="s">
        <v>1311</v>
      </c>
      <c r="C453" s="261"/>
      <c r="D453" s="272">
        <v>0.18</v>
      </c>
      <c r="E453" s="271">
        <v>5.5</v>
      </c>
      <c r="G453" s="267" t="str">
        <f t="shared" si="18"/>
        <v>OK</v>
      </c>
      <c r="H453" s="267" t="str">
        <f t="shared" si="19"/>
        <v>OK</v>
      </c>
      <c r="I453" s="285">
        <f t="shared" si="20"/>
        <v>30.555555555555557</v>
      </c>
    </row>
    <row r="454" spans="1:9" ht="15" customHeight="1" x14ac:dyDescent="0.25">
      <c r="A454" s="259">
        <v>446</v>
      </c>
      <c r="B454" s="289" t="s">
        <v>1312</v>
      </c>
      <c r="C454" s="261"/>
      <c r="D454" s="271">
        <v>0.18</v>
      </c>
      <c r="E454" s="271">
        <v>5.5</v>
      </c>
      <c r="G454" s="267" t="str">
        <f t="shared" si="18"/>
        <v>OK</v>
      </c>
      <c r="H454" s="267" t="str">
        <f t="shared" si="19"/>
        <v>OK</v>
      </c>
      <c r="I454" s="285">
        <f t="shared" si="20"/>
        <v>30.555555555555557</v>
      </c>
    </row>
    <row r="455" spans="1:9" ht="15" customHeight="1" x14ac:dyDescent="0.25">
      <c r="A455" s="259">
        <v>447</v>
      </c>
      <c r="B455" s="289" t="s">
        <v>1313</v>
      </c>
      <c r="C455" s="261"/>
      <c r="D455" s="271">
        <v>0.18</v>
      </c>
      <c r="E455" s="271">
        <v>5.5</v>
      </c>
      <c r="G455" s="267" t="str">
        <f t="shared" si="18"/>
        <v>OK</v>
      </c>
      <c r="H455" s="267" t="str">
        <f t="shared" si="19"/>
        <v>OK</v>
      </c>
      <c r="I455" s="285">
        <f t="shared" si="20"/>
        <v>30.555555555555557</v>
      </c>
    </row>
    <row r="456" spans="1:9" ht="15" customHeight="1" x14ac:dyDescent="0.25">
      <c r="A456" s="259">
        <v>448</v>
      </c>
      <c r="B456" s="289" t="s">
        <v>1314</v>
      </c>
      <c r="C456" s="261"/>
      <c r="D456" s="271">
        <v>0.18</v>
      </c>
      <c r="E456" s="271">
        <v>5.5</v>
      </c>
      <c r="G456" s="267" t="str">
        <f t="shared" si="18"/>
        <v>OK</v>
      </c>
      <c r="H456" s="267" t="str">
        <f t="shared" si="19"/>
        <v>OK</v>
      </c>
      <c r="I456" s="285">
        <f t="shared" si="20"/>
        <v>30.555555555555557</v>
      </c>
    </row>
    <row r="457" spans="1:9" ht="15" customHeight="1" x14ac:dyDescent="0.25">
      <c r="A457" s="259">
        <v>449</v>
      </c>
      <c r="B457" s="289" t="s">
        <v>1315</v>
      </c>
      <c r="C457" s="261"/>
      <c r="D457" s="271">
        <v>0.18</v>
      </c>
      <c r="E457" s="271">
        <v>5.5</v>
      </c>
      <c r="G457" s="267" t="str">
        <f t="shared" si="18"/>
        <v>OK</v>
      </c>
      <c r="H457" s="267" t="str">
        <f t="shared" si="19"/>
        <v>OK</v>
      </c>
      <c r="I457" s="285">
        <f t="shared" si="20"/>
        <v>30.555555555555557</v>
      </c>
    </row>
    <row r="458" spans="1:9" ht="15" customHeight="1" x14ac:dyDescent="0.25">
      <c r="A458" s="259">
        <v>450</v>
      </c>
      <c r="B458" s="289" t="s">
        <v>1316</v>
      </c>
      <c r="C458" s="261"/>
      <c r="D458" s="271">
        <v>0.18</v>
      </c>
      <c r="E458" s="271">
        <v>5.5</v>
      </c>
      <c r="G458" s="267" t="str">
        <f t="shared" si="18"/>
        <v>OK</v>
      </c>
      <c r="H458" s="267" t="str">
        <f t="shared" si="19"/>
        <v>OK</v>
      </c>
      <c r="I458" s="285">
        <f t="shared" si="20"/>
        <v>30.555555555555557</v>
      </c>
    </row>
    <row r="459" spans="1:9" ht="15" customHeight="1" x14ac:dyDescent="0.25">
      <c r="A459" s="259">
        <v>451</v>
      </c>
      <c r="B459" s="291" t="s">
        <v>1317</v>
      </c>
      <c r="C459" s="263"/>
      <c r="D459" s="271">
        <v>0.18</v>
      </c>
      <c r="E459" s="271">
        <v>5.5</v>
      </c>
      <c r="G459" s="267" t="str">
        <f t="shared" ref="G459:G471" si="21">IF(D459&gt;D458,"error","OK")</f>
        <v>OK</v>
      </c>
      <c r="H459" s="267" t="str">
        <f t="shared" ref="H459:H471" si="22">IF(E459&gt;E458,"error","OK")</f>
        <v>OK</v>
      </c>
      <c r="I459" s="285">
        <f t="shared" ref="I459:I471" si="23">E459/D459</f>
        <v>30.555555555555557</v>
      </c>
    </row>
    <row r="460" spans="1:9" ht="15" customHeight="1" x14ac:dyDescent="0.25">
      <c r="A460" s="259">
        <v>452</v>
      </c>
      <c r="B460" s="289" t="s">
        <v>1318</v>
      </c>
      <c r="C460" s="261"/>
      <c r="D460" s="271">
        <v>0.18</v>
      </c>
      <c r="E460" s="271">
        <v>5.5</v>
      </c>
      <c r="G460" s="267" t="str">
        <f t="shared" si="21"/>
        <v>OK</v>
      </c>
      <c r="H460" s="267" t="str">
        <f t="shared" si="22"/>
        <v>OK</v>
      </c>
      <c r="I460" s="285">
        <f t="shared" si="23"/>
        <v>30.555555555555557</v>
      </c>
    </row>
    <row r="461" spans="1:9" ht="15" customHeight="1" x14ac:dyDescent="0.25">
      <c r="A461" s="259">
        <v>453</v>
      </c>
      <c r="B461" s="289" t="s">
        <v>1319</v>
      </c>
      <c r="C461" s="261"/>
      <c r="D461" s="271">
        <v>0.18</v>
      </c>
      <c r="E461" s="271">
        <v>5.5</v>
      </c>
      <c r="G461" s="267" t="str">
        <f t="shared" si="21"/>
        <v>OK</v>
      </c>
      <c r="H461" s="267" t="str">
        <f t="shared" si="22"/>
        <v>OK</v>
      </c>
      <c r="I461" s="285">
        <f t="shared" si="23"/>
        <v>30.555555555555557</v>
      </c>
    </row>
    <row r="462" spans="1:9" ht="15" customHeight="1" x14ac:dyDescent="0.25">
      <c r="A462" s="259">
        <v>454</v>
      </c>
      <c r="B462" s="289" t="s">
        <v>1320</v>
      </c>
      <c r="C462" s="261"/>
      <c r="D462" s="271">
        <v>0.18</v>
      </c>
      <c r="E462" s="271">
        <v>5.5</v>
      </c>
      <c r="G462" s="267" t="str">
        <f t="shared" si="21"/>
        <v>OK</v>
      </c>
      <c r="H462" s="267" t="str">
        <f t="shared" si="22"/>
        <v>OK</v>
      </c>
      <c r="I462" s="285">
        <f t="shared" si="23"/>
        <v>30.555555555555557</v>
      </c>
    </row>
    <row r="463" spans="1:9" ht="15" customHeight="1" x14ac:dyDescent="0.25">
      <c r="A463" s="259">
        <v>455</v>
      </c>
      <c r="B463" s="289" t="s">
        <v>1321</v>
      </c>
      <c r="C463" s="261"/>
      <c r="D463" s="271">
        <v>0.17</v>
      </c>
      <c r="E463" s="271">
        <v>5.2</v>
      </c>
      <c r="G463" s="267" t="str">
        <f t="shared" si="21"/>
        <v>OK</v>
      </c>
      <c r="H463" s="267" t="str">
        <f t="shared" si="22"/>
        <v>OK</v>
      </c>
      <c r="I463" s="285">
        <f t="shared" si="23"/>
        <v>30.588235294117645</v>
      </c>
    </row>
    <row r="464" spans="1:9" ht="15" customHeight="1" x14ac:dyDescent="0.25">
      <c r="A464" s="259">
        <v>456</v>
      </c>
      <c r="B464" s="289" t="s">
        <v>1322</v>
      </c>
      <c r="C464" s="261"/>
      <c r="D464" s="271">
        <v>0.17</v>
      </c>
      <c r="E464" s="271">
        <v>5.2</v>
      </c>
      <c r="G464" s="267" t="str">
        <f t="shared" si="21"/>
        <v>OK</v>
      </c>
      <c r="H464" s="267" t="str">
        <f t="shared" si="22"/>
        <v>OK</v>
      </c>
      <c r="I464" s="285">
        <f t="shared" si="23"/>
        <v>30.588235294117645</v>
      </c>
    </row>
    <row r="465" spans="1:11" ht="15" customHeight="1" x14ac:dyDescent="0.25">
      <c r="A465" s="259">
        <v>457</v>
      </c>
      <c r="B465" s="289" t="s">
        <v>1323</v>
      </c>
      <c r="C465" s="261"/>
      <c r="D465" s="271">
        <v>0.17</v>
      </c>
      <c r="E465" s="271">
        <v>5.2</v>
      </c>
      <c r="G465" s="267" t="str">
        <f t="shared" si="21"/>
        <v>OK</v>
      </c>
      <c r="H465" s="267" t="str">
        <f t="shared" si="22"/>
        <v>OK</v>
      </c>
      <c r="I465" s="285">
        <f t="shared" si="23"/>
        <v>30.588235294117645</v>
      </c>
    </row>
    <row r="466" spans="1:11" ht="15" customHeight="1" x14ac:dyDescent="0.25">
      <c r="A466" s="259">
        <v>458</v>
      </c>
      <c r="B466" s="289" t="s">
        <v>1324</v>
      </c>
      <c r="C466" s="261"/>
      <c r="D466" s="271">
        <v>0.17</v>
      </c>
      <c r="E466" s="271">
        <v>5.2</v>
      </c>
      <c r="G466" s="267" t="str">
        <f t="shared" si="21"/>
        <v>OK</v>
      </c>
      <c r="H466" s="267" t="str">
        <f t="shared" si="22"/>
        <v>OK</v>
      </c>
      <c r="I466" s="285">
        <f t="shared" si="23"/>
        <v>30.588235294117645</v>
      </c>
    </row>
    <row r="467" spans="1:11" ht="15" customHeight="1" x14ac:dyDescent="0.25">
      <c r="A467" s="259">
        <v>459</v>
      </c>
      <c r="B467" s="289" t="s">
        <v>1325</v>
      </c>
      <c r="C467" s="261"/>
      <c r="D467" s="271">
        <v>0.17</v>
      </c>
      <c r="E467" s="271">
        <v>5.2</v>
      </c>
      <c r="G467" s="267" t="str">
        <f t="shared" si="21"/>
        <v>OK</v>
      </c>
      <c r="H467" s="267" t="str">
        <f t="shared" si="22"/>
        <v>OK</v>
      </c>
      <c r="I467" s="285">
        <f t="shared" si="23"/>
        <v>30.588235294117645</v>
      </c>
    </row>
    <row r="468" spans="1:11" ht="15" customHeight="1" x14ac:dyDescent="0.25">
      <c r="A468" s="259">
        <v>460</v>
      </c>
      <c r="B468" s="289" t="s">
        <v>1326</v>
      </c>
      <c r="C468" s="261"/>
      <c r="D468" s="271">
        <v>0.17</v>
      </c>
      <c r="E468" s="271">
        <v>5.2</v>
      </c>
      <c r="G468" s="267" t="str">
        <f t="shared" si="21"/>
        <v>OK</v>
      </c>
      <c r="H468" s="267" t="str">
        <f t="shared" si="22"/>
        <v>OK</v>
      </c>
      <c r="I468" s="285">
        <f t="shared" si="23"/>
        <v>30.588235294117645</v>
      </c>
    </row>
    <row r="469" spans="1:11" ht="15" customHeight="1" x14ac:dyDescent="0.25">
      <c r="A469" s="259">
        <v>461</v>
      </c>
      <c r="B469" s="289" t="s">
        <v>1327</v>
      </c>
      <c r="C469" s="261"/>
      <c r="D469" s="271">
        <v>0.17</v>
      </c>
      <c r="E469" s="271">
        <v>5.2</v>
      </c>
      <c r="G469" s="267" t="str">
        <f t="shared" si="21"/>
        <v>OK</v>
      </c>
      <c r="H469" s="267" t="str">
        <f t="shared" si="22"/>
        <v>OK</v>
      </c>
      <c r="I469" s="285">
        <f t="shared" si="23"/>
        <v>30.588235294117645</v>
      </c>
    </row>
    <row r="470" spans="1:11" ht="15" customHeight="1" x14ac:dyDescent="0.25">
      <c r="A470" s="259">
        <v>462</v>
      </c>
      <c r="B470" s="289" t="s">
        <v>1328</v>
      </c>
      <c r="C470" s="261"/>
      <c r="D470" s="271">
        <v>0.17</v>
      </c>
      <c r="E470" s="271">
        <v>5.2</v>
      </c>
      <c r="G470" s="267" t="str">
        <f t="shared" si="21"/>
        <v>OK</v>
      </c>
      <c r="H470" s="267" t="str">
        <f t="shared" si="22"/>
        <v>OK</v>
      </c>
      <c r="I470" s="285">
        <f t="shared" si="23"/>
        <v>30.588235294117645</v>
      </c>
    </row>
    <row r="471" spans="1:11" ht="15" customHeight="1" x14ac:dyDescent="0.25">
      <c r="A471" s="259">
        <v>463</v>
      </c>
      <c r="B471" s="289" t="s">
        <v>1329</v>
      </c>
      <c r="C471" s="261"/>
      <c r="D471" s="271">
        <v>0.17</v>
      </c>
      <c r="E471" s="271">
        <v>5.2</v>
      </c>
      <c r="G471" s="267" t="str">
        <f t="shared" si="21"/>
        <v>OK</v>
      </c>
      <c r="H471" s="267" t="str">
        <f t="shared" si="22"/>
        <v>OK</v>
      </c>
      <c r="I471" s="285">
        <f t="shared" si="23"/>
        <v>30.588235294117645</v>
      </c>
    </row>
    <row r="472" spans="1:11" x14ac:dyDescent="0.25">
      <c r="A472" s="259">
        <v>464</v>
      </c>
      <c r="B472" s="294" t="s">
        <v>1379</v>
      </c>
      <c r="C472" s="261"/>
      <c r="D472" s="271">
        <v>0.17</v>
      </c>
      <c r="E472" s="271">
        <v>5.2</v>
      </c>
      <c r="G472" s="267" t="str">
        <f t="shared" ref="G472:G508" si="24">IF(D472&gt;D471,"error","OK")</f>
        <v>OK</v>
      </c>
      <c r="H472" s="267" t="str">
        <f t="shared" ref="H472:H508" si="25">IF(E472&gt;E471,"error","OK")</f>
        <v>OK</v>
      </c>
      <c r="I472" s="285">
        <f t="shared" ref="I472:I508" si="26">E472/D472</f>
        <v>30.588235294117645</v>
      </c>
    </row>
    <row r="473" spans="1:11" x14ac:dyDescent="0.25">
      <c r="A473" s="259">
        <v>465</v>
      </c>
      <c r="B473" s="294" t="s">
        <v>1382</v>
      </c>
      <c r="C473" s="261"/>
      <c r="D473" s="271">
        <v>0.17</v>
      </c>
      <c r="E473" s="271">
        <v>5.2</v>
      </c>
      <c r="G473" s="267" t="str">
        <f t="shared" si="24"/>
        <v>OK</v>
      </c>
      <c r="H473" s="267" t="str">
        <f t="shared" si="25"/>
        <v>OK</v>
      </c>
      <c r="I473" s="285">
        <f t="shared" si="26"/>
        <v>30.588235294117645</v>
      </c>
    </row>
    <row r="474" spans="1:11" x14ac:dyDescent="0.25">
      <c r="A474" s="259">
        <v>466</v>
      </c>
      <c r="B474" s="294" t="s">
        <v>1384</v>
      </c>
      <c r="C474" s="261"/>
      <c r="D474" s="271">
        <v>0.17</v>
      </c>
      <c r="E474" s="271">
        <v>5.2</v>
      </c>
      <c r="G474" s="267" t="str">
        <f t="shared" si="24"/>
        <v>OK</v>
      </c>
      <c r="H474" s="267" t="str">
        <f t="shared" si="25"/>
        <v>OK</v>
      </c>
      <c r="I474" s="285">
        <f t="shared" si="26"/>
        <v>30.588235294117645</v>
      </c>
    </row>
    <row r="475" spans="1:11" x14ac:dyDescent="0.25">
      <c r="A475" s="259">
        <v>467</v>
      </c>
      <c r="B475" s="294" t="s">
        <v>1387</v>
      </c>
      <c r="C475" s="261"/>
      <c r="D475" s="271">
        <v>0.17</v>
      </c>
      <c r="E475" s="271">
        <v>5.2</v>
      </c>
      <c r="G475" s="267" t="str">
        <f t="shared" si="24"/>
        <v>OK</v>
      </c>
      <c r="H475" s="267" t="str">
        <f t="shared" si="25"/>
        <v>OK</v>
      </c>
      <c r="I475" s="285">
        <f t="shared" si="26"/>
        <v>30.588235294117645</v>
      </c>
    </row>
    <row r="476" spans="1:11" x14ac:dyDescent="0.25">
      <c r="A476" s="259">
        <v>468</v>
      </c>
      <c r="B476" s="294" t="s">
        <v>1391</v>
      </c>
      <c r="C476" s="261"/>
      <c r="D476" s="271">
        <v>0.17</v>
      </c>
      <c r="E476" s="271">
        <v>5.2</v>
      </c>
      <c r="G476" s="267" t="str">
        <f t="shared" si="24"/>
        <v>OK</v>
      </c>
      <c r="H476" s="267" t="str">
        <f t="shared" si="25"/>
        <v>OK</v>
      </c>
      <c r="I476" s="285">
        <f t="shared" si="26"/>
        <v>30.588235294117645</v>
      </c>
    </row>
    <row r="477" spans="1:11" x14ac:dyDescent="0.25">
      <c r="A477" s="259">
        <v>469</v>
      </c>
      <c r="B477" s="294" t="s">
        <v>1394</v>
      </c>
      <c r="C477" s="261"/>
      <c r="D477" s="271">
        <v>0.17</v>
      </c>
      <c r="E477" s="271">
        <v>5.2</v>
      </c>
      <c r="G477" s="267" t="str">
        <f t="shared" si="24"/>
        <v>OK</v>
      </c>
      <c r="H477" s="267" t="str">
        <f t="shared" si="25"/>
        <v>OK</v>
      </c>
      <c r="I477" s="285">
        <f t="shared" si="26"/>
        <v>30.588235294117645</v>
      </c>
    </row>
    <row r="478" spans="1:11" ht="15" customHeight="1" x14ac:dyDescent="0.25">
      <c r="A478" s="259">
        <v>470</v>
      </c>
      <c r="B478" s="294" t="s">
        <v>1396</v>
      </c>
      <c r="C478" s="261"/>
      <c r="D478" s="271">
        <v>0.17</v>
      </c>
      <c r="E478" s="271">
        <v>5.2</v>
      </c>
      <c r="G478" s="267" t="str">
        <f t="shared" si="24"/>
        <v>OK</v>
      </c>
      <c r="H478" s="267" t="str">
        <f t="shared" si="25"/>
        <v>OK</v>
      </c>
      <c r="I478" s="285">
        <f t="shared" si="26"/>
        <v>30.588235294117645</v>
      </c>
      <c r="K478" t="s">
        <v>1502</v>
      </c>
    </row>
    <row r="479" spans="1:11" ht="15" customHeight="1" x14ac:dyDescent="0.25">
      <c r="A479" s="259">
        <v>471</v>
      </c>
      <c r="B479" s="294" t="s">
        <v>1400</v>
      </c>
      <c r="C479" s="261"/>
      <c r="D479" s="271">
        <v>0.17</v>
      </c>
      <c r="E479" s="271">
        <v>5.2</v>
      </c>
      <c r="G479" s="267" t="str">
        <f t="shared" si="24"/>
        <v>OK</v>
      </c>
      <c r="H479" s="267" t="str">
        <f t="shared" si="25"/>
        <v>OK</v>
      </c>
      <c r="I479" s="285">
        <f t="shared" si="26"/>
        <v>30.588235294117645</v>
      </c>
    </row>
    <row r="480" spans="1:11" ht="15" customHeight="1" x14ac:dyDescent="0.25">
      <c r="A480" s="259">
        <v>472</v>
      </c>
      <c r="B480" s="294" t="s">
        <v>1403</v>
      </c>
      <c r="C480" s="261"/>
      <c r="D480" s="271">
        <v>0.17</v>
      </c>
      <c r="E480" s="271">
        <v>5.2</v>
      </c>
      <c r="G480" s="267" t="str">
        <f t="shared" si="24"/>
        <v>OK</v>
      </c>
      <c r="H480" s="267" t="str">
        <f t="shared" si="25"/>
        <v>OK</v>
      </c>
      <c r="I480" s="285">
        <f t="shared" si="26"/>
        <v>30.588235294117645</v>
      </c>
    </row>
    <row r="481" spans="1:9" ht="15" customHeight="1" x14ac:dyDescent="0.25">
      <c r="A481" s="259">
        <v>473</v>
      </c>
      <c r="B481" s="294" t="s">
        <v>1406</v>
      </c>
      <c r="C481" s="261"/>
      <c r="D481" s="271">
        <v>0.17</v>
      </c>
      <c r="E481" s="271">
        <v>5.2</v>
      </c>
      <c r="G481" s="267" t="str">
        <f t="shared" si="24"/>
        <v>OK</v>
      </c>
      <c r="H481" s="267" t="str">
        <f t="shared" si="25"/>
        <v>OK</v>
      </c>
      <c r="I481" s="285">
        <f t="shared" si="26"/>
        <v>30.588235294117645</v>
      </c>
    </row>
    <row r="482" spans="1:9" ht="15" customHeight="1" x14ac:dyDescent="0.25">
      <c r="A482" s="259">
        <v>474</v>
      </c>
      <c r="B482" s="294" t="s">
        <v>1408</v>
      </c>
      <c r="C482" s="261"/>
      <c r="D482" s="271">
        <v>0.16</v>
      </c>
      <c r="E482" s="271">
        <v>4.9000000000000004</v>
      </c>
      <c r="G482" s="267" t="str">
        <f t="shared" si="24"/>
        <v>OK</v>
      </c>
      <c r="H482" s="267" t="str">
        <f t="shared" si="25"/>
        <v>OK</v>
      </c>
      <c r="I482" s="285">
        <f t="shared" si="26"/>
        <v>30.625</v>
      </c>
    </row>
    <row r="483" spans="1:9" ht="15" customHeight="1" x14ac:dyDescent="0.25">
      <c r="A483" s="259">
        <v>475</v>
      </c>
      <c r="B483" s="294" t="s">
        <v>1411</v>
      </c>
      <c r="C483" s="261"/>
      <c r="D483" s="271">
        <v>0.16</v>
      </c>
      <c r="E483" s="271">
        <v>4.9000000000000004</v>
      </c>
      <c r="G483" s="267" t="str">
        <f t="shared" si="24"/>
        <v>OK</v>
      </c>
      <c r="H483" s="267" t="str">
        <f t="shared" si="25"/>
        <v>OK</v>
      </c>
      <c r="I483" s="285">
        <f t="shared" si="26"/>
        <v>30.625</v>
      </c>
    </row>
    <row r="484" spans="1:9" ht="15" customHeight="1" x14ac:dyDescent="0.25">
      <c r="A484" s="259">
        <v>476</v>
      </c>
      <c r="B484" s="294" t="s">
        <v>1501</v>
      </c>
      <c r="C484" s="261"/>
      <c r="D484" s="271">
        <v>0.16</v>
      </c>
      <c r="E484" s="271">
        <v>4.9000000000000004</v>
      </c>
      <c r="G484" s="267" t="str">
        <f t="shared" si="24"/>
        <v>OK</v>
      </c>
      <c r="H484" s="267" t="str">
        <f t="shared" si="25"/>
        <v>OK</v>
      </c>
      <c r="I484" s="285">
        <f t="shared" si="26"/>
        <v>30.625</v>
      </c>
    </row>
    <row r="485" spans="1:9" ht="15" customHeight="1" x14ac:dyDescent="0.25">
      <c r="A485" s="259">
        <v>477</v>
      </c>
      <c r="B485" s="294" t="s">
        <v>1418</v>
      </c>
      <c r="C485" s="261"/>
      <c r="D485" s="271">
        <v>0.16</v>
      </c>
      <c r="E485" s="271">
        <v>4.9000000000000004</v>
      </c>
      <c r="G485" s="267" t="str">
        <f t="shared" si="24"/>
        <v>OK</v>
      </c>
      <c r="H485" s="267" t="str">
        <f t="shared" si="25"/>
        <v>OK</v>
      </c>
      <c r="I485" s="285">
        <f t="shared" si="26"/>
        <v>30.625</v>
      </c>
    </row>
    <row r="486" spans="1:9" ht="15" customHeight="1" x14ac:dyDescent="0.25">
      <c r="A486" s="259">
        <v>478</v>
      </c>
      <c r="B486" s="294" t="s">
        <v>1420</v>
      </c>
      <c r="C486" s="261"/>
      <c r="D486" s="271">
        <v>0.16</v>
      </c>
      <c r="E486" s="271">
        <v>4.9000000000000004</v>
      </c>
      <c r="G486" s="267" t="str">
        <f t="shared" si="24"/>
        <v>OK</v>
      </c>
      <c r="H486" s="267" t="str">
        <f t="shared" si="25"/>
        <v>OK</v>
      </c>
      <c r="I486" s="285">
        <f t="shared" si="26"/>
        <v>30.625</v>
      </c>
    </row>
    <row r="487" spans="1:9" ht="15" customHeight="1" x14ac:dyDescent="0.25">
      <c r="A487" s="259">
        <v>479</v>
      </c>
      <c r="B487" s="294" t="s">
        <v>1422</v>
      </c>
      <c r="C487" s="261"/>
      <c r="D487" s="271">
        <v>0.16</v>
      </c>
      <c r="E487" s="271">
        <v>4.9000000000000004</v>
      </c>
      <c r="G487" s="267" t="str">
        <f t="shared" si="24"/>
        <v>OK</v>
      </c>
      <c r="H487" s="267" t="str">
        <f t="shared" si="25"/>
        <v>OK</v>
      </c>
      <c r="I487" s="285">
        <f t="shared" si="26"/>
        <v>30.625</v>
      </c>
    </row>
    <row r="488" spans="1:9" ht="15" customHeight="1" x14ac:dyDescent="0.25">
      <c r="A488" s="259">
        <v>480</v>
      </c>
      <c r="B488" s="294" t="s">
        <v>1425</v>
      </c>
      <c r="C488" s="261"/>
      <c r="D488" s="271">
        <v>0.16</v>
      </c>
      <c r="E488" s="271">
        <v>4.9000000000000004</v>
      </c>
      <c r="G488" s="267" t="str">
        <f t="shared" si="24"/>
        <v>OK</v>
      </c>
      <c r="H488" s="267" t="str">
        <f t="shared" si="25"/>
        <v>OK</v>
      </c>
      <c r="I488" s="285">
        <f t="shared" si="26"/>
        <v>30.625</v>
      </c>
    </row>
    <row r="489" spans="1:9" ht="15" customHeight="1" x14ac:dyDescent="0.25">
      <c r="A489" s="259">
        <v>481</v>
      </c>
      <c r="B489" s="294" t="s">
        <v>1429</v>
      </c>
      <c r="C489" s="261"/>
      <c r="D489" s="271">
        <v>0.16</v>
      </c>
      <c r="E489" s="271">
        <v>4.9000000000000004</v>
      </c>
      <c r="G489" s="267" t="str">
        <f t="shared" si="24"/>
        <v>OK</v>
      </c>
      <c r="H489" s="267" t="str">
        <f t="shared" si="25"/>
        <v>OK</v>
      </c>
      <c r="I489" s="285">
        <f t="shared" si="26"/>
        <v>30.625</v>
      </c>
    </row>
    <row r="490" spans="1:9" ht="15" customHeight="1" x14ac:dyDescent="0.25">
      <c r="A490" s="259">
        <v>482</v>
      </c>
      <c r="B490" s="294" t="s">
        <v>1433</v>
      </c>
      <c r="C490" s="261"/>
      <c r="D490" s="271">
        <v>0.16</v>
      </c>
      <c r="E490" s="271">
        <v>4.9000000000000004</v>
      </c>
      <c r="G490" s="267" t="str">
        <f t="shared" si="24"/>
        <v>OK</v>
      </c>
      <c r="H490" s="267" t="str">
        <f t="shared" si="25"/>
        <v>OK</v>
      </c>
      <c r="I490" s="285">
        <f t="shared" si="26"/>
        <v>30.625</v>
      </c>
    </row>
    <row r="491" spans="1:9" ht="15" customHeight="1" x14ac:dyDescent="0.25">
      <c r="A491" s="259">
        <v>483</v>
      </c>
      <c r="B491" s="294" t="s">
        <v>1435</v>
      </c>
      <c r="C491" s="261"/>
      <c r="D491" s="271">
        <v>0.16</v>
      </c>
      <c r="E491" s="271">
        <v>4.9000000000000004</v>
      </c>
      <c r="G491" s="267" t="str">
        <f t="shared" si="24"/>
        <v>OK</v>
      </c>
      <c r="H491" s="267" t="str">
        <f t="shared" si="25"/>
        <v>OK</v>
      </c>
      <c r="I491" s="285">
        <f t="shared" si="26"/>
        <v>30.625</v>
      </c>
    </row>
    <row r="492" spans="1:9" ht="15" customHeight="1" x14ac:dyDescent="0.25">
      <c r="A492" s="259">
        <v>484</v>
      </c>
      <c r="B492" s="294" t="s">
        <v>1438</v>
      </c>
      <c r="C492" s="261"/>
      <c r="D492" s="271">
        <v>0.16</v>
      </c>
      <c r="E492" s="271">
        <v>4.9000000000000004</v>
      </c>
      <c r="G492" s="267" t="str">
        <f t="shared" si="24"/>
        <v>OK</v>
      </c>
      <c r="H492" s="267" t="str">
        <f t="shared" si="25"/>
        <v>OK</v>
      </c>
      <c r="I492" s="285">
        <f t="shared" si="26"/>
        <v>30.625</v>
      </c>
    </row>
    <row r="493" spans="1:9" ht="15" customHeight="1" x14ac:dyDescent="0.25">
      <c r="A493" s="259">
        <v>485</v>
      </c>
      <c r="B493" s="294" t="s">
        <v>1441</v>
      </c>
      <c r="C493" s="261"/>
      <c r="D493" s="271">
        <v>0.16</v>
      </c>
      <c r="E493" s="271">
        <v>4.9000000000000004</v>
      </c>
      <c r="G493" s="267" t="str">
        <f t="shared" si="24"/>
        <v>OK</v>
      </c>
      <c r="H493" s="267" t="str">
        <f t="shared" si="25"/>
        <v>OK</v>
      </c>
      <c r="I493" s="285">
        <f t="shared" si="26"/>
        <v>30.625</v>
      </c>
    </row>
    <row r="494" spans="1:9" ht="15" customHeight="1" x14ac:dyDescent="0.25">
      <c r="A494" s="259">
        <v>486</v>
      </c>
      <c r="B494" s="294" t="s">
        <v>1443</v>
      </c>
      <c r="C494" s="261"/>
      <c r="D494" s="271">
        <v>0.16</v>
      </c>
      <c r="E494" s="271">
        <v>4.9000000000000004</v>
      </c>
      <c r="G494" s="267" t="str">
        <f t="shared" si="24"/>
        <v>OK</v>
      </c>
      <c r="H494" s="267" t="str">
        <f t="shared" si="25"/>
        <v>OK</v>
      </c>
      <c r="I494" s="285">
        <f t="shared" si="26"/>
        <v>30.625</v>
      </c>
    </row>
    <row r="495" spans="1:9" ht="15" customHeight="1" x14ac:dyDescent="0.25">
      <c r="A495" s="259">
        <v>487</v>
      </c>
      <c r="B495" s="294" t="s">
        <v>1445</v>
      </c>
      <c r="C495" s="261"/>
      <c r="D495" s="271">
        <v>0.16</v>
      </c>
      <c r="E495" s="271">
        <v>4.9000000000000004</v>
      </c>
      <c r="G495" s="267" t="str">
        <f t="shared" si="24"/>
        <v>OK</v>
      </c>
      <c r="H495" s="267" t="str">
        <f t="shared" si="25"/>
        <v>OK</v>
      </c>
      <c r="I495" s="285">
        <f t="shared" si="26"/>
        <v>30.625</v>
      </c>
    </row>
    <row r="496" spans="1:9" ht="15" customHeight="1" x14ac:dyDescent="0.25">
      <c r="A496" s="259">
        <v>488</v>
      </c>
      <c r="B496" s="294" t="s">
        <v>1448</v>
      </c>
      <c r="C496" s="261"/>
      <c r="D496" s="271">
        <v>0.16</v>
      </c>
      <c r="E496" s="271">
        <v>4.9000000000000004</v>
      </c>
      <c r="G496" s="267" t="str">
        <f t="shared" si="24"/>
        <v>OK</v>
      </c>
      <c r="H496" s="267" t="str">
        <f t="shared" si="25"/>
        <v>OK</v>
      </c>
      <c r="I496" s="285">
        <f t="shared" si="26"/>
        <v>30.625</v>
      </c>
    </row>
    <row r="497" spans="1:11" ht="15" customHeight="1" x14ac:dyDescent="0.25">
      <c r="A497" s="259">
        <v>489</v>
      </c>
      <c r="B497" s="294" t="s">
        <v>1489</v>
      </c>
      <c r="C497" s="261"/>
      <c r="D497" s="271">
        <v>0.16</v>
      </c>
      <c r="E497" s="271">
        <v>4.9000000000000004</v>
      </c>
      <c r="G497" s="267" t="str">
        <f t="shared" si="24"/>
        <v>OK</v>
      </c>
      <c r="H497" s="267" t="str">
        <f t="shared" si="25"/>
        <v>OK</v>
      </c>
      <c r="I497" s="285">
        <f t="shared" si="26"/>
        <v>30.625</v>
      </c>
    </row>
    <row r="498" spans="1:11" ht="15" customHeight="1" x14ac:dyDescent="0.25">
      <c r="A498" s="259">
        <v>490</v>
      </c>
      <c r="B498" s="294" t="s">
        <v>1490</v>
      </c>
      <c r="C498" s="261"/>
      <c r="D498" s="271">
        <v>0.16</v>
      </c>
      <c r="E498" s="271">
        <v>4.9000000000000004</v>
      </c>
      <c r="G498" s="267" t="str">
        <f t="shared" si="24"/>
        <v>OK</v>
      </c>
      <c r="H498" s="267" t="str">
        <f t="shared" si="25"/>
        <v>OK</v>
      </c>
      <c r="I498" s="285">
        <f t="shared" si="26"/>
        <v>30.625</v>
      </c>
    </row>
    <row r="499" spans="1:11" ht="15" customHeight="1" x14ac:dyDescent="0.25">
      <c r="A499" s="259">
        <v>491</v>
      </c>
      <c r="B499" s="294" t="s">
        <v>1491</v>
      </c>
      <c r="C499" s="261"/>
      <c r="D499" s="271">
        <v>0.16</v>
      </c>
      <c r="E499" s="271">
        <v>4.9000000000000004</v>
      </c>
      <c r="G499" s="267" t="str">
        <f t="shared" si="24"/>
        <v>OK</v>
      </c>
      <c r="H499" s="267" t="str">
        <f t="shared" si="25"/>
        <v>OK</v>
      </c>
      <c r="I499" s="285">
        <f t="shared" si="26"/>
        <v>30.625</v>
      </c>
      <c r="K499" t="s">
        <v>1503</v>
      </c>
    </row>
    <row r="500" spans="1:11" ht="15" customHeight="1" x14ac:dyDescent="0.25">
      <c r="A500" s="259">
        <v>492</v>
      </c>
      <c r="B500" s="294" t="s">
        <v>1492</v>
      </c>
      <c r="C500" s="261"/>
      <c r="D500" s="271">
        <v>0.16</v>
      </c>
      <c r="E500" s="271">
        <v>4.9000000000000004</v>
      </c>
      <c r="G500" s="267" t="str">
        <f t="shared" si="24"/>
        <v>OK</v>
      </c>
      <c r="H500" s="267" t="str">
        <f t="shared" si="25"/>
        <v>OK</v>
      </c>
      <c r="I500" s="285">
        <f t="shared" si="26"/>
        <v>30.625</v>
      </c>
      <c r="K500" t="s">
        <v>1503</v>
      </c>
    </row>
    <row r="501" spans="1:11" ht="15" customHeight="1" x14ac:dyDescent="0.25">
      <c r="A501" s="259">
        <v>493</v>
      </c>
      <c r="B501" s="294" t="s">
        <v>1493</v>
      </c>
      <c r="C501" s="261"/>
      <c r="D501" s="271">
        <v>0.16</v>
      </c>
      <c r="E501" s="271">
        <v>4.9000000000000004</v>
      </c>
      <c r="G501" s="267" t="str">
        <f t="shared" si="24"/>
        <v>OK</v>
      </c>
      <c r="H501" s="267" t="str">
        <f t="shared" si="25"/>
        <v>OK</v>
      </c>
      <c r="I501" s="285">
        <f t="shared" si="26"/>
        <v>30.625</v>
      </c>
      <c r="K501" t="s">
        <v>1503</v>
      </c>
    </row>
    <row r="502" spans="1:11" ht="15" customHeight="1" x14ac:dyDescent="0.25">
      <c r="A502" s="259">
        <v>494</v>
      </c>
      <c r="B502" s="294" t="s">
        <v>1494</v>
      </c>
      <c r="C502" s="261"/>
      <c r="D502" s="271">
        <v>0.16</v>
      </c>
      <c r="E502" s="271">
        <v>4.9000000000000004</v>
      </c>
      <c r="G502" s="267" t="str">
        <f t="shared" si="24"/>
        <v>OK</v>
      </c>
      <c r="H502" s="267" t="str">
        <f t="shared" si="25"/>
        <v>OK</v>
      </c>
      <c r="I502" s="285">
        <f t="shared" si="26"/>
        <v>30.625</v>
      </c>
      <c r="K502" t="s">
        <v>1503</v>
      </c>
    </row>
    <row r="503" spans="1:11" ht="15" customHeight="1" x14ac:dyDescent="0.25">
      <c r="A503" s="259">
        <v>495</v>
      </c>
      <c r="B503" s="294" t="s">
        <v>1495</v>
      </c>
      <c r="C503" s="261"/>
      <c r="D503" s="271">
        <v>0.16</v>
      </c>
      <c r="E503" s="271">
        <v>4.9000000000000004</v>
      </c>
      <c r="G503" s="267" t="str">
        <f t="shared" si="24"/>
        <v>OK</v>
      </c>
      <c r="H503" s="267" t="str">
        <f t="shared" si="25"/>
        <v>OK</v>
      </c>
      <c r="I503" s="285">
        <f t="shared" si="26"/>
        <v>30.625</v>
      </c>
      <c r="K503" t="s">
        <v>1503</v>
      </c>
    </row>
    <row r="504" spans="1:11" ht="15" customHeight="1" x14ac:dyDescent="0.25">
      <c r="A504" s="259">
        <v>496</v>
      </c>
      <c r="B504" s="294" t="s">
        <v>1496</v>
      </c>
      <c r="C504" s="261"/>
      <c r="D504" s="271">
        <v>0.16</v>
      </c>
      <c r="E504" s="271">
        <v>4.9000000000000004</v>
      </c>
      <c r="G504" s="267" t="str">
        <f t="shared" si="24"/>
        <v>OK</v>
      </c>
      <c r="H504" s="267" t="str">
        <f t="shared" si="25"/>
        <v>OK</v>
      </c>
      <c r="I504" s="285">
        <f t="shared" si="26"/>
        <v>30.625</v>
      </c>
      <c r="K504" t="s">
        <v>1503</v>
      </c>
    </row>
    <row r="505" spans="1:11" ht="15" customHeight="1" x14ac:dyDescent="0.25">
      <c r="A505" s="259">
        <v>497</v>
      </c>
      <c r="B505" s="294" t="s">
        <v>1497</v>
      </c>
      <c r="C505" s="261"/>
      <c r="D505" s="271">
        <v>0.16</v>
      </c>
      <c r="E505" s="271">
        <v>4.9000000000000004</v>
      </c>
      <c r="G505" s="267" t="str">
        <f t="shared" si="24"/>
        <v>OK</v>
      </c>
      <c r="H505" s="267" t="str">
        <f t="shared" si="25"/>
        <v>OK</v>
      </c>
      <c r="I505" s="285">
        <f t="shared" si="26"/>
        <v>30.625</v>
      </c>
      <c r="K505" t="s">
        <v>1503</v>
      </c>
    </row>
    <row r="506" spans="1:11" ht="15" customHeight="1" x14ac:dyDescent="0.25">
      <c r="A506" s="259">
        <v>498</v>
      </c>
      <c r="B506" s="294" t="s">
        <v>1498</v>
      </c>
      <c r="C506" s="261"/>
      <c r="D506" s="271">
        <v>0.16</v>
      </c>
      <c r="E506" s="271">
        <v>4.9000000000000004</v>
      </c>
      <c r="G506" s="267" t="str">
        <f t="shared" si="24"/>
        <v>OK</v>
      </c>
      <c r="H506" s="267" t="str">
        <f t="shared" si="25"/>
        <v>OK</v>
      </c>
      <c r="I506" s="285">
        <f t="shared" si="26"/>
        <v>30.625</v>
      </c>
      <c r="K506" t="s">
        <v>1503</v>
      </c>
    </row>
    <row r="507" spans="1:11" ht="15" customHeight="1" x14ac:dyDescent="0.25">
      <c r="A507" s="259">
        <v>499</v>
      </c>
      <c r="B507" s="294" t="s">
        <v>1499</v>
      </c>
      <c r="C507" s="261"/>
      <c r="D507" s="271">
        <v>0.16</v>
      </c>
      <c r="E507" s="271">
        <v>4.9000000000000004</v>
      </c>
      <c r="G507" s="267" t="str">
        <f t="shared" si="24"/>
        <v>OK</v>
      </c>
      <c r="H507" s="267" t="str">
        <f t="shared" si="25"/>
        <v>OK</v>
      </c>
      <c r="I507" s="285">
        <f t="shared" si="26"/>
        <v>30.625</v>
      </c>
      <c r="K507" t="s">
        <v>1503</v>
      </c>
    </row>
    <row r="508" spans="1:11" ht="15" customHeight="1" x14ac:dyDescent="0.25">
      <c r="A508" s="259">
        <v>500</v>
      </c>
      <c r="B508" s="294" t="s">
        <v>1500</v>
      </c>
      <c r="C508" s="261"/>
      <c r="D508" s="271">
        <v>0.16</v>
      </c>
      <c r="E508" s="271">
        <v>4.9000000000000004</v>
      </c>
      <c r="G508" s="267" t="str">
        <f t="shared" si="24"/>
        <v>OK</v>
      </c>
      <c r="H508" s="267" t="str">
        <f t="shared" si="25"/>
        <v>OK</v>
      </c>
      <c r="I508" s="285">
        <f t="shared" si="26"/>
        <v>30.625</v>
      </c>
      <c r="K508" t="s">
        <v>1503</v>
      </c>
    </row>
  </sheetData>
  <hyperlinks>
    <hyperlink ref="A2" r:id="rId1"/>
  </hyperlinks>
  <pageMargins left="0.75" right="0.75" top="1" bottom="1" header="0.5" footer="0.5"/>
  <pageSetup paperSize="9" orientation="portrait" horizontalDpi="4294967292" verticalDpi="4294967292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42"/>
  <sheetViews>
    <sheetView topLeftCell="A497" workbookViewId="0">
      <selection activeCell="A506" sqref="A506:E542"/>
    </sheetView>
  </sheetViews>
  <sheetFormatPr baseColWidth="10" defaultRowHeight="13.2" x14ac:dyDescent="0.25"/>
  <sheetData>
    <row r="2" spans="1:12" x14ac:dyDescent="0.25">
      <c r="A2" s="2" t="s">
        <v>1</v>
      </c>
    </row>
    <row r="4" spans="1:12" x14ac:dyDescent="0.25">
      <c r="A4" s="3"/>
      <c r="B4" s="3"/>
      <c r="C4" s="3"/>
      <c r="D4" s="4" t="s">
        <v>17</v>
      </c>
      <c r="E4" s="4" t="s">
        <v>17</v>
      </c>
      <c r="F4" s="3"/>
      <c r="G4" s="3"/>
      <c r="H4" s="3"/>
      <c r="I4" s="3"/>
      <c r="J4" s="3"/>
      <c r="K4" s="3"/>
      <c r="L4" s="304" t="s">
        <v>66</v>
      </c>
    </row>
    <row r="5" spans="1:12" ht="15.6" x14ac:dyDescent="0.25">
      <c r="A5" s="6" t="s">
        <v>2</v>
      </c>
      <c r="B5" s="306" t="s">
        <v>3</v>
      </c>
      <c r="C5" s="306"/>
      <c r="D5" s="7" t="s">
        <v>18</v>
      </c>
      <c r="E5" s="7" t="s">
        <v>19</v>
      </c>
      <c r="F5" s="307" t="s">
        <v>20</v>
      </c>
      <c r="G5" s="307"/>
      <c r="H5" s="8"/>
      <c r="I5" s="8"/>
      <c r="J5" s="8"/>
      <c r="K5" s="6" t="s">
        <v>51</v>
      </c>
      <c r="L5" s="305"/>
    </row>
    <row r="6" spans="1:12" x14ac:dyDescent="0.25">
      <c r="A6" s="197">
        <v>1</v>
      </c>
      <c r="B6" s="197">
        <v>0</v>
      </c>
      <c r="C6" s="9" t="s">
        <v>4</v>
      </c>
      <c r="D6" s="198">
        <v>28.3</v>
      </c>
      <c r="E6" s="198">
        <v>862.5</v>
      </c>
      <c r="F6" s="11" t="s">
        <v>21</v>
      </c>
      <c r="G6" s="12" t="s">
        <v>27</v>
      </c>
      <c r="H6" s="199">
        <v>29</v>
      </c>
      <c r="I6" s="308" t="s">
        <v>35</v>
      </c>
      <c r="J6" s="308"/>
      <c r="K6" s="9" t="s">
        <v>52</v>
      </c>
      <c r="L6" s="200">
        <v>1956</v>
      </c>
    </row>
    <row r="7" spans="1:12" ht="40.200000000000003" x14ac:dyDescent="0.25">
      <c r="A7" s="197">
        <v>2</v>
      </c>
      <c r="B7" s="197">
        <v>0</v>
      </c>
      <c r="C7" s="9" t="s">
        <v>5</v>
      </c>
      <c r="D7" s="198">
        <v>22.7</v>
      </c>
      <c r="E7" s="198">
        <v>691.8</v>
      </c>
      <c r="F7" s="15"/>
      <c r="G7" s="201">
        <v>29</v>
      </c>
      <c r="H7" s="16" t="s">
        <v>31</v>
      </c>
      <c r="I7" s="13" t="s">
        <v>36</v>
      </c>
      <c r="J7" s="17" t="s">
        <v>44</v>
      </c>
      <c r="K7" s="18" t="s">
        <v>53</v>
      </c>
      <c r="L7" s="200">
        <v>1965</v>
      </c>
    </row>
    <row r="8" spans="1:12" ht="46.8" x14ac:dyDescent="0.15">
      <c r="A8" s="200">
        <v>3</v>
      </c>
      <c r="B8" s="200">
        <v>4</v>
      </c>
      <c r="C8" s="9" t="s">
        <v>6</v>
      </c>
      <c r="D8" s="198">
        <v>19.899999999999999</v>
      </c>
      <c r="E8" s="198">
        <v>606.5</v>
      </c>
      <c r="F8" s="15"/>
      <c r="G8" s="19" t="s">
        <v>28</v>
      </c>
      <c r="H8" s="199">
        <v>29</v>
      </c>
      <c r="I8" s="309" t="s">
        <v>37</v>
      </c>
      <c r="J8" s="309"/>
      <c r="K8" s="18" t="s">
        <v>54</v>
      </c>
      <c r="L8" s="200">
        <v>1953</v>
      </c>
    </row>
    <row r="9" spans="1:12" ht="55.8" x14ac:dyDescent="0.25">
      <c r="A9" s="202">
        <v>4</v>
      </c>
      <c r="B9" s="202">
        <v>2</v>
      </c>
      <c r="C9" s="20" t="s">
        <v>7</v>
      </c>
      <c r="D9" s="203">
        <v>19</v>
      </c>
      <c r="E9" s="203">
        <v>579.1</v>
      </c>
      <c r="F9" s="22"/>
      <c r="G9" s="23" t="s">
        <v>29</v>
      </c>
      <c r="H9" s="310" t="s">
        <v>32</v>
      </c>
      <c r="I9" s="310"/>
      <c r="J9" s="24" t="s">
        <v>45</v>
      </c>
      <c r="K9" s="25" t="s">
        <v>55</v>
      </c>
      <c r="L9" s="202">
        <v>1968</v>
      </c>
    </row>
    <row r="10" spans="1:12" x14ac:dyDescent="0.25">
      <c r="A10" s="8"/>
      <c r="B10" s="8"/>
      <c r="C10" s="8"/>
      <c r="D10" s="8"/>
      <c r="E10" s="8"/>
      <c r="F10" s="26"/>
      <c r="G10" s="8"/>
      <c r="H10" s="8"/>
      <c r="I10" s="8"/>
      <c r="J10" s="8"/>
      <c r="K10" s="27" t="s">
        <v>56</v>
      </c>
      <c r="L10" s="8"/>
    </row>
    <row r="11" spans="1:12" ht="31.2" x14ac:dyDescent="0.25">
      <c r="A11" s="200">
        <v>5</v>
      </c>
      <c r="B11" s="200">
        <v>-2</v>
      </c>
      <c r="C11" s="9" t="s">
        <v>8</v>
      </c>
      <c r="D11" s="198">
        <v>17.100000000000001</v>
      </c>
      <c r="E11" s="198">
        <v>521.20000000000005</v>
      </c>
      <c r="F11" s="15"/>
      <c r="G11" s="201">
        <v>29</v>
      </c>
      <c r="H11" s="19" t="s">
        <v>28</v>
      </c>
      <c r="I11" s="308" t="s">
        <v>38</v>
      </c>
      <c r="J11" s="308"/>
      <c r="K11" s="28" t="s">
        <v>57</v>
      </c>
      <c r="L11" s="200">
        <v>1966</v>
      </c>
    </row>
    <row r="12" spans="1:12" ht="40.200000000000003" x14ac:dyDescent="0.25">
      <c r="A12" s="197">
        <v>6</v>
      </c>
      <c r="B12" s="200">
        <v>3</v>
      </c>
      <c r="C12" s="9" t="s">
        <v>9</v>
      </c>
      <c r="D12" s="198">
        <v>17.05</v>
      </c>
      <c r="E12" s="198">
        <v>519.6</v>
      </c>
      <c r="F12" s="311" t="s">
        <v>22</v>
      </c>
      <c r="G12" s="311"/>
      <c r="H12" s="311"/>
      <c r="I12" s="311"/>
      <c r="J12" s="29"/>
      <c r="K12" s="18" t="s">
        <v>58</v>
      </c>
      <c r="L12" s="200">
        <v>1965</v>
      </c>
    </row>
    <row r="13" spans="1:12" ht="31.2" x14ac:dyDescent="0.25">
      <c r="A13" s="200">
        <v>7</v>
      </c>
      <c r="B13" s="200">
        <v>-3</v>
      </c>
      <c r="C13" s="9" t="s">
        <v>10</v>
      </c>
      <c r="D13" s="198">
        <v>16.899999999999999</v>
      </c>
      <c r="E13" s="198">
        <v>515.1</v>
      </c>
      <c r="F13" s="29"/>
      <c r="G13" s="312" t="s">
        <v>30</v>
      </c>
      <c r="H13" s="312"/>
      <c r="I13" s="199">
        <v>29</v>
      </c>
      <c r="J13" s="14" t="s">
        <v>46</v>
      </c>
      <c r="K13" s="28" t="s">
        <v>59</v>
      </c>
      <c r="L13" s="200">
        <v>1966</v>
      </c>
    </row>
    <row r="14" spans="1:12" ht="46.8" x14ac:dyDescent="0.25">
      <c r="A14" s="200">
        <v>8</v>
      </c>
      <c r="B14" s="200">
        <v>-3</v>
      </c>
      <c r="C14" s="9" t="s">
        <v>11</v>
      </c>
      <c r="D14" s="198">
        <v>16</v>
      </c>
      <c r="E14" s="198">
        <v>487.6</v>
      </c>
      <c r="F14" s="313" t="s">
        <v>23</v>
      </c>
      <c r="G14" s="313"/>
      <c r="H14" s="313"/>
      <c r="I14" s="32" t="s">
        <v>39</v>
      </c>
      <c r="J14" s="14" t="s">
        <v>47</v>
      </c>
      <c r="K14" s="28" t="s">
        <v>60</v>
      </c>
      <c r="L14" s="200">
        <v>1964</v>
      </c>
    </row>
    <row r="15" spans="1:12" ht="13.8" x14ac:dyDescent="0.25">
      <c r="A15" s="200">
        <v>9</v>
      </c>
      <c r="B15" s="200">
        <v>1</v>
      </c>
      <c r="C15" s="9" t="s">
        <v>12</v>
      </c>
      <c r="D15" s="198">
        <v>14.3</v>
      </c>
      <c r="E15" s="198">
        <v>435.8</v>
      </c>
      <c r="F15" s="31" t="s">
        <v>24</v>
      </c>
      <c r="G15" s="201">
        <v>29</v>
      </c>
      <c r="H15" s="19" t="s">
        <v>28</v>
      </c>
      <c r="I15" s="309" t="s">
        <v>40</v>
      </c>
      <c r="J15" s="309"/>
      <c r="K15" s="9" t="s">
        <v>61</v>
      </c>
      <c r="L15" s="200">
        <v>1961</v>
      </c>
    </row>
    <row r="16" spans="1:12" ht="13.8" x14ac:dyDescent="0.25">
      <c r="A16" s="200">
        <v>10</v>
      </c>
      <c r="B16" s="200">
        <v>-2</v>
      </c>
      <c r="C16" s="9" t="s">
        <v>13</v>
      </c>
      <c r="D16" s="198">
        <v>10.9</v>
      </c>
      <c r="E16" s="198">
        <v>332.2</v>
      </c>
      <c r="F16" s="33" t="s">
        <v>25</v>
      </c>
      <c r="G16" s="29"/>
      <c r="H16" s="199">
        <v>29</v>
      </c>
      <c r="I16" s="16" t="s">
        <v>41</v>
      </c>
      <c r="J16" s="34" t="s">
        <v>48</v>
      </c>
      <c r="K16" s="9" t="s">
        <v>62</v>
      </c>
      <c r="L16" s="200">
        <v>1950</v>
      </c>
    </row>
    <row r="17" spans="1:12" ht="46.8" x14ac:dyDescent="0.15">
      <c r="A17" s="200">
        <v>11</v>
      </c>
      <c r="B17" s="200">
        <v>2</v>
      </c>
      <c r="C17" s="9" t="s">
        <v>14</v>
      </c>
      <c r="D17" s="198">
        <v>10.75</v>
      </c>
      <c r="E17" s="198">
        <v>327.60000000000002</v>
      </c>
      <c r="F17" s="31" t="s">
        <v>24</v>
      </c>
      <c r="G17" s="201">
        <v>29</v>
      </c>
      <c r="H17" s="35" t="s">
        <v>33</v>
      </c>
      <c r="I17" s="19" t="s">
        <v>42</v>
      </c>
      <c r="J17" s="31" t="s">
        <v>49</v>
      </c>
      <c r="K17" s="18" t="s">
        <v>63</v>
      </c>
      <c r="L17" s="200">
        <v>1957</v>
      </c>
    </row>
    <row r="18" spans="1:12" ht="39" x14ac:dyDescent="0.15">
      <c r="A18" s="200">
        <v>12</v>
      </c>
      <c r="B18" s="200">
        <v>2</v>
      </c>
      <c r="C18" s="9" t="s">
        <v>15</v>
      </c>
      <c r="D18" s="198">
        <v>10.7</v>
      </c>
      <c r="E18" s="198">
        <v>326.10000000000002</v>
      </c>
      <c r="F18" s="31" t="s">
        <v>24</v>
      </c>
      <c r="G18" s="201">
        <v>29</v>
      </c>
      <c r="H18" s="16" t="s">
        <v>34</v>
      </c>
      <c r="I18" s="36" t="s">
        <v>43</v>
      </c>
      <c r="J18" s="29"/>
      <c r="K18" s="18" t="s">
        <v>64</v>
      </c>
      <c r="L18" s="200">
        <v>1948</v>
      </c>
    </row>
    <row r="19" spans="1:12" ht="39.6" thickBot="1" x14ac:dyDescent="0.3">
      <c r="A19" s="200">
        <v>13</v>
      </c>
      <c r="B19" s="200">
        <v>-2</v>
      </c>
      <c r="C19" s="9" t="s">
        <v>16</v>
      </c>
      <c r="D19" s="198">
        <v>10.199999999999999</v>
      </c>
      <c r="E19" s="198">
        <v>310.89999999999998</v>
      </c>
      <c r="F19" s="313" t="s">
        <v>26</v>
      </c>
      <c r="G19" s="313"/>
      <c r="H19" s="313"/>
      <c r="I19" s="16" t="s">
        <v>41</v>
      </c>
      <c r="J19" s="16" t="s">
        <v>50</v>
      </c>
      <c r="K19" s="28" t="s">
        <v>65</v>
      </c>
      <c r="L19" s="200">
        <v>1961</v>
      </c>
    </row>
    <row r="20" spans="1:12" ht="31.8" thickBot="1" x14ac:dyDescent="0.3">
      <c r="A20" s="204">
        <v>14</v>
      </c>
      <c r="B20" s="204">
        <v>-2</v>
      </c>
      <c r="C20" s="38" t="s">
        <v>68</v>
      </c>
      <c r="D20" s="204">
        <v>9.6</v>
      </c>
      <c r="E20" s="205">
        <v>292.60000000000002</v>
      </c>
      <c r="F20" s="8"/>
      <c r="G20" s="8"/>
      <c r="H20" s="206">
        <v>4</v>
      </c>
      <c r="I20" s="5" t="s">
        <v>124</v>
      </c>
      <c r="J20" s="204">
        <v>1966</v>
      </c>
    </row>
    <row r="21" spans="1:12" ht="31.2" x14ac:dyDescent="0.25">
      <c r="A21" s="200">
        <v>15</v>
      </c>
      <c r="B21" s="200">
        <v>3</v>
      </c>
      <c r="C21" s="11" t="s">
        <v>69</v>
      </c>
      <c r="D21" s="200">
        <v>9.15</v>
      </c>
      <c r="E21" s="207">
        <v>278.89999999999998</v>
      </c>
      <c r="F21" s="29"/>
      <c r="G21" s="16" t="s">
        <v>101</v>
      </c>
      <c r="H21" s="40" t="s">
        <v>111</v>
      </c>
      <c r="I21" s="28" t="s">
        <v>125</v>
      </c>
      <c r="J21" s="200">
        <v>1955</v>
      </c>
    </row>
    <row r="22" spans="1:12" ht="40.799999999999997" thickBot="1" x14ac:dyDescent="0.3">
      <c r="A22" s="202">
        <v>16</v>
      </c>
      <c r="B22" s="202">
        <v>10</v>
      </c>
      <c r="C22" s="41" t="s">
        <v>70</v>
      </c>
      <c r="D22" s="202">
        <v>9.0500000000000007</v>
      </c>
      <c r="E22" s="208">
        <v>275.8</v>
      </c>
      <c r="F22" s="314"/>
      <c r="G22" s="314"/>
      <c r="H22" s="314"/>
      <c r="I22" s="25" t="s">
        <v>126</v>
      </c>
      <c r="J22" s="202">
        <v>1963</v>
      </c>
    </row>
    <row r="23" spans="1:12" ht="39.6" thickBot="1" x14ac:dyDescent="0.3">
      <c r="A23" s="200">
        <v>17</v>
      </c>
      <c r="B23" s="200">
        <v>6</v>
      </c>
      <c r="C23" s="11" t="s">
        <v>71</v>
      </c>
      <c r="D23" s="200">
        <v>8.9</v>
      </c>
      <c r="E23" s="207">
        <v>271.2</v>
      </c>
      <c r="F23" s="15"/>
      <c r="G23" s="16" t="s">
        <v>101</v>
      </c>
      <c r="H23" s="43" t="s">
        <v>112</v>
      </c>
      <c r="I23" s="28" t="s">
        <v>127</v>
      </c>
      <c r="J23" s="200">
        <v>1952</v>
      </c>
    </row>
    <row r="24" spans="1:12" ht="60.6" x14ac:dyDescent="0.25">
      <c r="A24" s="200">
        <v>18</v>
      </c>
      <c r="B24" s="200">
        <v>-3</v>
      </c>
      <c r="C24" s="44" t="s">
        <v>72</v>
      </c>
      <c r="D24" s="200">
        <v>8.4</v>
      </c>
      <c r="E24" s="207">
        <v>256</v>
      </c>
      <c r="F24" s="15"/>
      <c r="G24" s="209">
        <v>4</v>
      </c>
      <c r="H24" s="36" t="s">
        <v>43</v>
      </c>
      <c r="I24" s="28" t="s">
        <v>128</v>
      </c>
      <c r="J24" s="200">
        <v>1972</v>
      </c>
    </row>
    <row r="25" spans="1:12" ht="39" x14ac:dyDescent="0.15">
      <c r="A25" s="200">
        <v>19</v>
      </c>
      <c r="B25" s="200">
        <v>-3</v>
      </c>
      <c r="C25" s="11" t="s">
        <v>73</v>
      </c>
      <c r="D25" s="200">
        <v>7.9</v>
      </c>
      <c r="E25" s="207">
        <v>240.8</v>
      </c>
      <c r="F25" s="15"/>
      <c r="G25" s="46" t="s">
        <v>102</v>
      </c>
      <c r="H25" s="16" t="s">
        <v>113</v>
      </c>
      <c r="I25" s="18" t="s">
        <v>129</v>
      </c>
      <c r="J25" s="200">
        <v>1962</v>
      </c>
    </row>
    <row r="26" spans="1:12" ht="39" x14ac:dyDescent="0.15">
      <c r="A26" s="200">
        <v>20</v>
      </c>
      <c r="B26" s="200">
        <v>-3</v>
      </c>
      <c r="C26" s="47" t="s">
        <v>74</v>
      </c>
      <c r="D26" s="200">
        <v>7.8</v>
      </c>
      <c r="E26" s="207">
        <v>237.7</v>
      </c>
      <c r="F26" s="15"/>
      <c r="G26" s="14" t="s">
        <v>103</v>
      </c>
      <c r="H26" s="48" t="s">
        <v>114</v>
      </c>
      <c r="I26" s="18" t="s">
        <v>130</v>
      </c>
      <c r="J26" s="200">
        <v>1948</v>
      </c>
    </row>
    <row r="27" spans="1:12" ht="31.2" x14ac:dyDescent="0.15">
      <c r="A27" s="200">
        <v>21</v>
      </c>
      <c r="B27" s="200">
        <v>0</v>
      </c>
      <c r="C27" s="11" t="s">
        <v>75</v>
      </c>
      <c r="D27" s="200">
        <v>7</v>
      </c>
      <c r="E27" s="207">
        <v>213.3</v>
      </c>
      <c r="F27" s="31" t="s">
        <v>93</v>
      </c>
      <c r="G27" s="45" t="s">
        <v>104</v>
      </c>
      <c r="H27" s="16" t="s">
        <v>115</v>
      </c>
      <c r="I27" s="18" t="s">
        <v>131</v>
      </c>
      <c r="J27" s="200">
        <v>1959</v>
      </c>
    </row>
    <row r="28" spans="1:12" ht="39" x14ac:dyDescent="0.25">
      <c r="A28" s="200">
        <v>22</v>
      </c>
      <c r="B28" s="200">
        <v>2</v>
      </c>
      <c r="C28" s="11" t="s">
        <v>76</v>
      </c>
      <c r="D28" s="200">
        <v>7</v>
      </c>
      <c r="E28" s="207">
        <v>213.3</v>
      </c>
      <c r="F28" s="315" t="s">
        <v>94</v>
      </c>
      <c r="G28" s="315"/>
      <c r="H28" s="29"/>
      <c r="I28" s="28" t="s">
        <v>132</v>
      </c>
      <c r="J28" s="200">
        <v>1960</v>
      </c>
    </row>
    <row r="29" spans="1:12" ht="31.2" x14ac:dyDescent="0.25">
      <c r="A29" s="200">
        <v>23</v>
      </c>
      <c r="B29" s="200">
        <v>17</v>
      </c>
      <c r="C29" s="11" t="s">
        <v>77</v>
      </c>
      <c r="D29" s="200">
        <v>6.5</v>
      </c>
      <c r="E29" s="207">
        <v>198.1</v>
      </c>
      <c r="F29" s="31" t="s">
        <v>93</v>
      </c>
      <c r="G29" s="316" t="s">
        <v>105</v>
      </c>
      <c r="H29" s="316"/>
      <c r="I29" s="28" t="s">
        <v>133</v>
      </c>
      <c r="J29" s="200">
        <v>1966</v>
      </c>
    </row>
    <row r="30" spans="1:12" ht="39" x14ac:dyDescent="0.25">
      <c r="A30" s="200">
        <v>24</v>
      </c>
      <c r="B30" s="200">
        <v>13</v>
      </c>
      <c r="C30" s="11" t="s">
        <v>78</v>
      </c>
      <c r="D30" s="200">
        <v>6.3</v>
      </c>
      <c r="E30" s="207">
        <v>192</v>
      </c>
      <c r="F30" s="31" t="s">
        <v>95</v>
      </c>
      <c r="G30" s="14" t="s">
        <v>103</v>
      </c>
      <c r="H30" s="16" t="s">
        <v>116</v>
      </c>
      <c r="I30" s="28" t="s">
        <v>134</v>
      </c>
      <c r="J30" s="200">
        <v>1967</v>
      </c>
    </row>
    <row r="31" spans="1:12" ht="52.8" x14ac:dyDescent="0.15">
      <c r="A31" s="200">
        <v>25</v>
      </c>
      <c r="B31" s="200">
        <v>-6</v>
      </c>
      <c r="C31" s="11" t="s">
        <v>79</v>
      </c>
      <c r="D31" s="200">
        <v>5.25</v>
      </c>
      <c r="E31" s="207">
        <v>160</v>
      </c>
      <c r="F31" s="313" t="s">
        <v>96</v>
      </c>
      <c r="G31" s="313"/>
      <c r="H31" s="313"/>
      <c r="I31" s="18" t="s">
        <v>135</v>
      </c>
      <c r="J31" s="200">
        <v>1971</v>
      </c>
    </row>
    <row r="32" spans="1:12" ht="62.4" x14ac:dyDescent="0.15">
      <c r="A32" s="200">
        <v>26</v>
      </c>
      <c r="B32" s="200">
        <v>-6</v>
      </c>
      <c r="C32" s="11" t="s">
        <v>80</v>
      </c>
      <c r="D32" s="200">
        <v>5.2</v>
      </c>
      <c r="E32" s="207">
        <v>158.5</v>
      </c>
      <c r="F32" s="29"/>
      <c r="G32" s="16" t="s">
        <v>106</v>
      </c>
      <c r="H32" s="14" t="s">
        <v>117</v>
      </c>
      <c r="I32" s="18" t="s">
        <v>136</v>
      </c>
      <c r="J32" s="200">
        <v>1956</v>
      </c>
    </row>
    <row r="33" spans="1:10" x14ac:dyDescent="0.25">
      <c r="A33" s="200">
        <v>27</v>
      </c>
      <c r="B33" s="200">
        <v>-5</v>
      </c>
      <c r="C33" s="11" t="s">
        <v>81</v>
      </c>
      <c r="D33" s="200">
        <v>5</v>
      </c>
      <c r="E33" s="207">
        <v>152.4</v>
      </c>
      <c r="F33" s="317" t="s">
        <v>97</v>
      </c>
      <c r="G33" s="317"/>
      <c r="H33" s="51" t="s">
        <v>118</v>
      </c>
      <c r="I33" s="9" t="s">
        <v>137</v>
      </c>
      <c r="J33" s="200">
        <v>1956</v>
      </c>
    </row>
    <row r="34" spans="1:10" ht="29.4" x14ac:dyDescent="0.25">
      <c r="A34" s="200">
        <v>28</v>
      </c>
      <c r="B34" s="200">
        <v>2</v>
      </c>
      <c r="C34" s="11" t="s">
        <v>82</v>
      </c>
      <c r="D34" s="200">
        <v>5</v>
      </c>
      <c r="E34" s="207">
        <v>152.4</v>
      </c>
      <c r="F34" s="29"/>
      <c r="G34" s="16" t="s">
        <v>106</v>
      </c>
      <c r="H34" s="43" t="s">
        <v>119</v>
      </c>
      <c r="I34" s="18" t="s">
        <v>138</v>
      </c>
      <c r="J34" s="200">
        <v>1960</v>
      </c>
    </row>
    <row r="35" spans="1:10" ht="46.8" x14ac:dyDescent="0.25">
      <c r="A35" s="200">
        <v>29</v>
      </c>
      <c r="B35" s="200">
        <v>6</v>
      </c>
      <c r="C35" s="11" t="s">
        <v>83</v>
      </c>
      <c r="D35" s="200">
        <v>4.95</v>
      </c>
      <c r="E35" s="207">
        <v>150.9</v>
      </c>
      <c r="F35" s="313" t="s">
        <v>98</v>
      </c>
      <c r="G35" s="313"/>
      <c r="H35" s="29"/>
      <c r="I35" s="28" t="s">
        <v>139</v>
      </c>
      <c r="J35" s="200">
        <v>1963</v>
      </c>
    </row>
    <row r="36" spans="1:10" ht="31.2" x14ac:dyDescent="0.25">
      <c r="A36" s="200">
        <v>30</v>
      </c>
      <c r="B36" s="210">
        <v>1</v>
      </c>
      <c r="C36" s="11" t="s">
        <v>84</v>
      </c>
      <c r="D36" s="200">
        <v>4.5</v>
      </c>
      <c r="E36" s="207">
        <v>137.1</v>
      </c>
      <c r="F36" s="31" t="s">
        <v>93</v>
      </c>
      <c r="G36" s="29"/>
      <c r="H36" s="16" t="s">
        <v>120</v>
      </c>
      <c r="I36" s="28" t="s">
        <v>140</v>
      </c>
      <c r="J36" s="200">
        <v>1963</v>
      </c>
    </row>
    <row r="37" spans="1:10" ht="13.8" x14ac:dyDescent="0.25">
      <c r="A37" s="200">
        <v>31</v>
      </c>
      <c r="B37" s="200">
        <v>32</v>
      </c>
      <c r="C37" s="11" t="s">
        <v>85</v>
      </c>
      <c r="D37" s="200">
        <v>4.3499999999999996</v>
      </c>
      <c r="E37" s="207">
        <v>132.6</v>
      </c>
      <c r="F37" s="15"/>
      <c r="G37" s="318" t="s">
        <v>43</v>
      </c>
      <c r="H37" s="318"/>
      <c r="I37" s="9" t="s">
        <v>141</v>
      </c>
      <c r="J37" s="200">
        <v>1960</v>
      </c>
    </row>
    <row r="38" spans="1:10" ht="39" x14ac:dyDescent="0.15">
      <c r="A38" s="200">
        <v>32</v>
      </c>
      <c r="B38" s="200">
        <v>-7</v>
      </c>
      <c r="C38" s="11" t="s">
        <v>86</v>
      </c>
      <c r="D38" s="200">
        <v>4.3</v>
      </c>
      <c r="E38" s="207">
        <v>131.1</v>
      </c>
      <c r="F38" s="15"/>
      <c r="G38" s="30" t="s">
        <v>107</v>
      </c>
      <c r="H38" s="16" t="s">
        <v>121</v>
      </c>
      <c r="I38" s="18" t="s">
        <v>142</v>
      </c>
      <c r="J38" s="200">
        <v>1960</v>
      </c>
    </row>
    <row r="39" spans="1:10" ht="31.2" x14ac:dyDescent="0.25">
      <c r="A39" s="200">
        <v>33</v>
      </c>
      <c r="B39" s="200">
        <v>-4</v>
      </c>
      <c r="C39" s="44" t="s">
        <v>87</v>
      </c>
      <c r="D39" s="200">
        <v>3.95</v>
      </c>
      <c r="E39" s="207">
        <v>120.4</v>
      </c>
      <c r="F39" s="15"/>
      <c r="G39" s="40" t="s">
        <v>108</v>
      </c>
      <c r="H39" s="40" t="s">
        <v>122</v>
      </c>
      <c r="I39" s="28" t="s">
        <v>143</v>
      </c>
      <c r="J39" s="200">
        <v>1964</v>
      </c>
    </row>
    <row r="40" spans="1:10" ht="40.799999999999997" x14ac:dyDescent="0.3">
      <c r="A40" s="202">
        <v>34</v>
      </c>
      <c r="B40" s="202">
        <v>31</v>
      </c>
      <c r="C40" s="41" t="s">
        <v>88</v>
      </c>
      <c r="D40" s="202">
        <v>3.9</v>
      </c>
      <c r="E40" s="208">
        <v>118.9</v>
      </c>
      <c r="F40" s="319" t="s">
        <v>99</v>
      </c>
      <c r="G40" s="319"/>
      <c r="H40" s="319"/>
      <c r="I40" s="25" t="s">
        <v>144</v>
      </c>
      <c r="J40" s="202">
        <v>1951</v>
      </c>
    </row>
    <row r="41" spans="1:10" x14ac:dyDescent="0.25">
      <c r="A41" s="8"/>
      <c r="B41" s="8"/>
      <c r="C41" s="26"/>
      <c r="D41" s="8"/>
      <c r="E41" s="26"/>
      <c r="F41" s="8"/>
      <c r="G41" s="8"/>
      <c r="H41" s="8"/>
      <c r="I41" s="6" t="s">
        <v>145</v>
      </c>
      <c r="J41" s="8"/>
    </row>
    <row r="42" spans="1:10" ht="14.4" x14ac:dyDescent="0.25">
      <c r="A42" s="200">
        <v>35</v>
      </c>
      <c r="B42" s="200">
        <v>-2</v>
      </c>
      <c r="C42" s="11" t="s">
        <v>89</v>
      </c>
      <c r="D42" s="200">
        <v>3.8</v>
      </c>
      <c r="E42" s="207">
        <v>115.8</v>
      </c>
      <c r="F42" s="29"/>
      <c r="G42" s="40" t="s">
        <v>109</v>
      </c>
      <c r="H42" s="16" t="s">
        <v>123</v>
      </c>
      <c r="I42" s="9" t="s">
        <v>146</v>
      </c>
      <c r="J42" s="200">
        <v>1955</v>
      </c>
    </row>
    <row r="43" spans="1:10" ht="39" x14ac:dyDescent="0.25">
      <c r="A43" s="200">
        <v>36</v>
      </c>
      <c r="B43" s="200">
        <v>-8</v>
      </c>
      <c r="C43" s="11" t="s">
        <v>90</v>
      </c>
      <c r="D43" s="200">
        <v>3.6</v>
      </c>
      <c r="E43" s="207">
        <v>109.7</v>
      </c>
      <c r="F43" s="29"/>
      <c r="G43" s="16" t="s">
        <v>101</v>
      </c>
      <c r="H43" s="29"/>
      <c r="I43" s="28" t="s">
        <v>147</v>
      </c>
      <c r="J43" s="200">
        <v>1958</v>
      </c>
    </row>
    <row r="44" spans="1:10" ht="14.4" x14ac:dyDescent="0.25">
      <c r="A44" s="200">
        <v>37</v>
      </c>
      <c r="B44" s="200">
        <v>4</v>
      </c>
      <c r="C44" s="11" t="s">
        <v>91</v>
      </c>
      <c r="D44" s="200">
        <v>3.4</v>
      </c>
      <c r="E44" s="207">
        <v>103.6</v>
      </c>
      <c r="F44" s="29"/>
      <c r="G44" s="53" t="s">
        <v>110</v>
      </c>
      <c r="H44" s="36" t="s">
        <v>43</v>
      </c>
      <c r="I44" s="9" t="s">
        <v>148</v>
      </c>
      <c r="J44" s="200">
        <v>1964</v>
      </c>
    </row>
    <row r="45" spans="1:10" ht="40.799999999999997" thickBot="1" x14ac:dyDescent="0.3">
      <c r="A45" s="211">
        <v>38</v>
      </c>
      <c r="B45" s="202">
        <v>66</v>
      </c>
      <c r="C45" s="55" t="s">
        <v>92</v>
      </c>
      <c r="D45" s="211">
        <v>3.3</v>
      </c>
      <c r="E45" s="208">
        <v>100.6</v>
      </c>
      <c r="F45" s="320" t="s">
        <v>100</v>
      </c>
      <c r="G45" s="320"/>
      <c r="H45" s="320"/>
      <c r="I45" s="25" t="s">
        <v>149</v>
      </c>
      <c r="J45" s="211">
        <v>1970</v>
      </c>
    </row>
    <row r="46" spans="1:10" ht="39.6" thickBot="1" x14ac:dyDescent="0.3">
      <c r="A46" s="200">
        <v>39</v>
      </c>
      <c r="B46" s="200">
        <v>-5</v>
      </c>
      <c r="C46" s="11" t="s">
        <v>152</v>
      </c>
      <c r="D46" s="200">
        <v>3.2</v>
      </c>
      <c r="E46" s="207">
        <v>97.5</v>
      </c>
      <c r="F46" s="56" t="s">
        <v>176</v>
      </c>
      <c r="G46" s="30" t="s">
        <v>185</v>
      </c>
      <c r="H46" s="28" t="s">
        <v>204</v>
      </c>
      <c r="I46" s="200">
        <v>1971</v>
      </c>
    </row>
    <row r="47" spans="1:10" ht="46.8" x14ac:dyDescent="0.25">
      <c r="A47" s="200">
        <v>40</v>
      </c>
      <c r="B47" s="200">
        <v>-8</v>
      </c>
      <c r="C47" s="11" t="s">
        <v>153</v>
      </c>
      <c r="D47" s="200">
        <v>3.1</v>
      </c>
      <c r="E47" s="207">
        <v>94.5</v>
      </c>
      <c r="F47" s="57" t="s">
        <v>177</v>
      </c>
      <c r="G47" s="52" t="s">
        <v>186</v>
      </c>
      <c r="H47" s="28" t="s">
        <v>205</v>
      </c>
      <c r="I47" s="200">
        <v>1959</v>
      </c>
    </row>
    <row r="48" spans="1:10" ht="16.2" thickBot="1" x14ac:dyDescent="0.3">
      <c r="A48" s="200">
        <v>41</v>
      </c>
      <c r="B48" s="200">
        <v>47</v>
      </c>
      <c r="C48" s="44" t="s">
        <v>154</v>
      </c>
      <c r="D48" s="200">
        <v>3</v>
      </c>
      <c r="E48" s="207">
        <v>91.4</v>
      </c>
      <c r="F48" s="56" t="s">
        <v>176</v>
      </c>
      <c r="G48" s="52" t="s">
        <v>187</v>
      </c>
      <c r="H48" s="9" t="s">
        <v>206</v>
      </c>
      <c r="I48" s="200">
        <v>1968</v>
      </c>
    </row>
    <row r="49" spans="1:12" ht="13.8" thickBot="1" x14ac:dyDescent="0.3">
      <c r="A49" s="212">
        <v>42</v>
      </c>
      <c r="B49" s="212">
        <v>4</v>
      </c>
      <c r="C49" s="59" t="s">
        <v>155</v>
      </c>
      <c r="D49" s="212">
        <v>3</v>
      </c>
      <c r="E49" s="213">
        <v>91.4</v>
      </c>
      <c r="F49" s="321"/>
      <c r="G49" s="321"/>
      <c r="H49" s="58" t="s">
        <v>208</v>
      </c>
      <c r="I49" s="212">
        <v>1964</v>
      </c>
      <c r="J49" s="20" t="s">
        <v>207</v>
      </c>
      <c r="L49" s="6" t="s">
        <v>209</v>
      </c>
    </row>
    <row r="50" spans="1:12" ht="55.2" thickBot="1" x14ac:dyDescent="0.2">
      <c r="A50" s="200">
        <v>43</v>
      </c>
      <c r="B50" s="200">
        <v>0</v>
      </c>
      <c r="C50" s="11" t="s">
        <v>156</v>
      </c>
      <c r="D50" s="200">
        <v>2.95</v>
      </c>
      <c r="E50" s="207">
        <v>89.9</v>
      </c>
      <c r="F50" s="56" t="s">
        <v>178</v>
      </c>
      <c r="G50" s="52" t="s">
        <v>188</v>
      </c>
      <c r="H50" s="18" t="s">
        <v>210</v>
      </c>
      <c r="I50" s="200">
        <v>1964</v>
      </c>
    </row>
    <row r="51" spans="1:12" ht="45" x14ac:dyDescent="0.25">
      <c r="A51" s="200">
        <v>44</v>
      </c>
      <c r="B51" s="200">
        <v>0</v>
      </c>
      <c r="C51" s="11" t="s">
        <v>157</v>
      </c>
      <c r="D51" s="200">
        <v>2.95</v>
      </c>
      <c r="E51" s="207">
        <v>89.9</v>
      </c>
      <c r="F51" s="56" t="s">
        <v>179</v>
      </c>
      <c r="G51" s="60" t="s">
        <v>189</v>
      </c>
      <c r="H51" s="18" t="s">
        <v>211</v>
      </c>
      <c r="I51" s="200">
        <v>1969</v>
      </c>
    </row>
    <row r="52" spans="1:12" ht="13.8" x14ac:dyDescent="0.25">
      <c r="A52" s="200">
        <v>45</v>
      </c>
      <c r="B52" s="200">
        <v>0</v>
      </c>
      <c r="C52" s="11" t="s">
        <v>158</v>
      </c>
      <c r="D52" s="200">
        <v>2.9</v>
      </c>
      <c r="E52" s="207">
        <v>88.4</v>
      </c>
      <c r="F52" s="56" t="s">
        <v>179</v>
      </c>
      <c r="G52" s="60" t="s">
        <v>190</v>
      </c>
      <c r="H52" s="9" t="s">
        <v>212</v>
      </c>
      <c r="I52" s="200">
        <v>1966</v>
      </c>
    </row>
    <row r="53" spans="1:12" ht="54.6" x14ac:dyDescent="0.25">
      <c r="A53" s="200">
        <v>46</v>
      </c>
      <c r="B53" s="200">
        <v>7</v>
      </c>
      <c r="C53" s="11" t="s">
        <v>159</v>
      </c>
      <c r="D53" s="200">
        <v>2.9</v>
      </c>
      <c r="E53" s="207">
        <v>88.4</v>
      </c>
      <c r="F53" s="56" t="s">
        <v>178</v>
      </c>
      <c r="G53" s="52" t="s">
        <v>191</v>
      </c>
      <c r="H53" s="28" t="s">
        <v>213</v>
      </c>
      <c r="I53" s="200">
        <v>1960</v>
      </c>
    </row>
    <row r="54" spans="1:12" ht="31.2" x14ac:dyDescent="0.15">
      <c r="A54" s="200">
        <v>47</v>
      </c>
      <c r="B54" s="210">
        <v>1</v>
      </c>
      <c r="C54" s="11" t="s">
        <v>160</v>
      </c>
      <c r="D54" s="200">
        <v>2.8</v>
      </c>
      <c r="E54" s="207">
        <v>85.3</v>
      </c>
      <c r="F54" s="56" t="s">
        <v>179</v>
      </c>
      <c r="G54" s="61" t="s">
        <v>192</v>
      </c>
      <c r="H54" s="62" t="s">
        <v>214</v>
      </c>
      <c r="I54" s="200">
        <v>1964</v>
      </c>
    </row>
    <row r="55" spans="1:12" ht="46.8" x14ac:dyDescent="0.25">
      <c r="A55" s="200">
        <v>48</v>
      </c>
      <c r="B55" s="200">
        <v>2</v>
      </c>
      <c r="C55" s="44" t="s">
        <v>161</v>
      </c>
      <c r="D55" s="200">
        <v>2.65</v>
      </c>
      <c r="E55" s="207">
        <v>80.8</v>
      </c>
      <c r="F55" s="57" t="s">
        <v>180</v>
      </c>
      <c r="G55" s="63" t="s">
        <v>193</v>
      </c>
      <c r="H55" s="28" t="s">
        <v>215</v>
      </c>
      <c r="I55" s="200">
        <v>1949</v>
      </c>
    </row>
    <row r="56" spans="1:12" ht="48" x14ac:dyDescent="0.25">
      <c r="A56" s="202">
        <v>49</v>
      </c>
      <c r="B56" s="202">
        <v>-10</v>
      </c>
      <c r="C56" s="41" t="s">
        <v>162</v>
      </c>
      <c r="D56" s="202">
        <v>2.5</v>
      </c>
      <c r="E56" s="208">
        <v>76.2</v>
      </c>
      <c r="F56" s="319" t="s">
        <v>181</v>
      </c>
      <c r="G56" s="319"/>
      <c r="H56" s="25" t="s">
        <v>216</v>
      </c>
      <c r="I56" s="202">
        <v>1961</v>
      </c>
    </row>
    <row r="57" spans="1:12" x14ac:dyDescent="0.25">
      <c r="A57" s="8"/>
      <c r="B57" s="8"/>
      <c r="C57" s="26"/>
      <c r="D57" s="8"/>
      <c r="E57" s="26"/>
      <c r="F57" s="26"/>
      <c r="G57" s="8"/>
      <c r="H57" s="6" t="s">
        <v>217</v>
      </c>
      <c r="I57" s="8"/>
    </row>
    <row r="58" spans="1:12" ht="39" x14ac:dyDescent="0.25">
      <c r="A58" s="200">
        <v>50</v>
      </c>
      <c r="B58" s="200">
        <v>-23</v>
      </c>
      <c r="C58" s="11" t="s">
        <v>163</v>
      </c>
      <c r="D58" s="200">
        <v>2.4</v>
      </c>
      <c r="E58" s="207">
        <v>73.099999999999994</v>
      </c>
      <c r="F58" s="15"/>
      <c r="G58" s="29"/>
      <c r="H58" s="28" t="s">
        <v>218</v>
      </c>
      <c r="I58" s="200">
        <v>1961</v>
      </c>
    </row>
    <row r="59" spans="1:12" ht="13.8" x14ac:dyDescent="0.25">
      <c r="A59" s="200">
        <v>51</v>
      </c>
      <c r="B59" s="200">
        <v>13</v>
      </c>
      <c r="C59" s="11" t="s">
        <v>164</v>
      </c>
      <c r="D59" s="200">
        <v>2.2999999999999998</v>
      </c>
      <c r="E59" s="207">
        <v>70.099999999999994</v>
      </c>
      <c r="F59" s="31" t="s">
        <v>182</v>
      </c>
      <c r="G59" s="9" t="s">
        <v>194</v>
      </c>
      <c r="H59" s="9" t="s">
        <v>219</v>
      </c>
      <c r="I59" s="200">
        <v>1962</v>
      </c>
    </row>
    <row r="60" spans="1:12" ht="39" x14ac:dyDescent="0.15">
      <c r="A60" s="200">
        <v>52</v>
      </c>
      <c r="B60" s="200">
        <v>0</v>
      </c>
      <c r="C60" s="11" t="s">
        <v>165</v>
      </c>
      <c r="D60" s="200">
        <v>2.25</v>
      </c>
      <c r="E60" s="207">
        <v>68.599999999999994</v>
      </c>
      <c r="F60" s="56" t="s">
        <v>179</v>
      </c>
      <c r="G60" s="45" t="s">
        <v>195</v>
      </c>
      <c r="H60" s="18" t="s">
        <v>220</v>
      </c>
      <c r="I60" s="200">
        <v>1962</v>
      </c>
    </row>
    <row r="61" spans="1:12" ht="31.2" x14ac:dyDescent="0.25">
      <c r="A61" s="200">
        <v>53</v>
      </c>
      <c r="B61" s="200">
        <v>5</v>
      </c>
      <c r="C61" s="11" t="s">
        <v>166</v>
      </c>
      <c r="D61" s="200">
        <v>2.2000000000000002</v>
      </c>
      <c r="E61" s="207">
        <v>67</v>
      </c>
      <c r="F61" s="31" t="s">
        <v>182</v>
      </c>
      <c r="G61" s="64" t="s">
        <v>196</v>
      </c>
      <c r="H61" s="28" t="s">
        <v>221</v>
      </c>
      <c r="I61" s="200">
        <v>1956</v>
      </c>
    </row>
    <row r="62" spans="1:12" ht="39" x14ac:dyDescent="0.15">
      <c r="A62" s="200">
        <v>54</v>
      </c>
      <c r="B62" s="200">
        <v>14</v>
      </c>
      <c r="C62" s="47" t="s">
        <v>167</v>
      </c>
      <c r="D62" s="200">
        <v>2.15</v>
      </c>
      <c r="E62" s="207">
        <v>65.5</v>
      </c>
      <c r="F62" s="56" t="s">
        <v>179</v>
      </c>
      <c r="G62" s="65" t="s">
        <v>197</v>
      </c>
      <c r="H62" s="18" t="s">
        <v>222</v>
      </c>
      <c r="I62" s="200">
        <v>1955</v>
      </c>
    </row>
    <row r="63" spans="1:12" ht="46.8" x14ac:dyDescent="0.25">
      <c r="A63" s="200">
        <v>55</v>
      </c>
      <c r="B63" s="200">
        <v>19</v>
      </c>
      <c r="C63" s="11" t="s">
        <v>168</v>
      </c>
      <c r="D63" s="200">
        <v>2.0499999999999998</v>
      </c>
      <c r="E63" s="207">
        <v>62.5</v>
      </c>
      <c r="F63" s="57" t="s">
        <v>183</v>
      </c>
      <c r="G63" s="9" t="s">
        <v>198</v>
      </c>
      <c r="H63" s="28" t="s">
        <v>223</v>
      </c>
      <c r="I63" s="200">
        <v>1963</v>
      </c>
    </row>
    <row r="64" spans="1:12" ht="31.2" x14ac:dyDescent="0.25">
      <c r="A64" s="200">
        <v>56</v>
      </c>
      <c r="B64" s="200">
        <v>-18</v>
      </c>
      <c r="C64" s="11" t="s">
        <v>169</v>
      </c>
      <c r="D64" s="200">
        <v>2.0499999999999998</v>
      </c>
      <c r="E64" s="207">
        <v>62.5</v>
      </c>
      <c r="F64" s="57" t="s">
        <v>183</v>
      </c>
      <c r="G64" s="52" t="s">
        <v>199</v>
      </c>
      <c r="H64" s="66" t="s">
        <v>224</v>
      </c>
      <c r="I64" s="200">
        <v>1966</v>
      </c>
    </row>
    <row r="65" spans="1:9" ht="46.8" x14ac:dyDescent="0.25">
      <c r="A65" s="200">
        <v>57</v>
      </c>
      <c r="B65" s="200">
        <v>2</v>
      </c>
      <c r="C65" s="44" t="s">
        <v>170</v>
      </c>
      <c r="D65" s="200">
        <v>1.95</v>
      </c>
      <c r="E65" s="207">
        <v>59.4</v>
      </c>
      <c r="F65" s="31" t="s">
        <v>183</v>
      </c>
      <c r="G65" s="29"/>
      <c r="H65" s="28" t="s">
        <v>225</v>
      </c>
      <c r="I65" s="200">
        <v>1964</v>
      </c>
    </row>
    <row r="66" spans="1:9" ht="39" x14ac:dyDescent="0.25">
      <c r="A66" s="200">
        <v>58</v>
      </c>
      <c r="B66" s="200">
        <v>2</v>
      </c>
      <c r="C66" s="44" t="s">
        <v>171</v>
      </c>
      <c r="D66" s="200">
        <v>1.95</v>
      </c>
      <c r="E66" s="207">
        <v>59.4</v>
      </c>
      <c r="F66" s="31" t="s">
        <v>182</v>
      </c>
      <c r="G66" s="60" t="s">
        <v>200</v>
      </c>
      <c r="H66" s="28" t="s">
        <v>226</v>
      </c>
      <c r="I66" s="200">
        <v>1967</v>
      </c>
    </row>
    <row r="67" spans="1:9" ht="14.4" x14ac:dyDescent="0.25">
      <c r="A67" s="200">
        <v>59</v>
      </c>
      <c r="B67" s="200">
        <v>-4</v>
      </c>
      <c r="C67" s="11" t="s">
        <v>172</v>
      </c>
      <c r="D67" s="200">
        <v>1.85</v>
      </c>
      <c r="E67" s="207">
        <v>56.4</v>
      </c>
      <c r="F67" s="56" t="s">
        <v>179</v>
      </c>
      <c r="G67" s="16" t="s">
        <v>201</v>
      </c>
      <c r="H67" s="9" t="s">
        <v>227</v>
      </c>
      <c r="I67" s="200">
        <v>1961</v>
      </c>
    </row>
    <row r="68" spans="1:9" ht="39" x14ac:dyDescent="0.15">
      <c r="A68" s="200">
        <v>60</v>
      </c>
      <c r="B68" s="200">
        <v>-3</v>
      </c>
      <c r="C68" s="11" t="s">
        <v>173</v>
      </c>
      <c r="D68" s="200">
        <v>1.85</v>
      </c>
      <c r="E68" s="207">
        <v>56.4</v>
      </c>
      <c r="F68" s="56" t="s">
        <v>179</v>
      </c>
      <c r="G68" s="29"/>
      <c r="H68" s="18" t="s">
        <v>228</v>
      </c>
      <c r="I68" s="200">
        <v>1972</v>
      </c>
    </row>
    <row r="69" spans="1:9" ht="31.2" x14ac:dyDescent="0.25">
      <c r="A69" s="200">
        <v>61</v>
      </c>
      <c r="B69" s="200">
        <v>-10</v>
      </c>
      <c r="C69" s="11" t="s">
        <v>174</v>
      </c>
      <c r="D69" s="200">
        <v>1.8</v>
      </c>
      <c r="E69" s="207">
        <v>54.9</v>
      </c>
      <c r="F69" s="67" t="s">
        <v>184</v>
      </c>
      <c r="G69" s="68" t="s">
        <v>202</v>
      </c>
      <c r="H69" s="28" t="s">
        <v>229</v>
      </c>
      <c r="I69" s="200">
        <v>1949</v>
      </c>
    </row>
    <row r="70" spans="1:9" ht="13.8" thickBot="1" x14ac:dyDescent="0.3">
      <c r="A70" s="202">
        <v>62</v>
      </c>
      <c r="B70" s="20" t="s">
        <v>151</v>
      </c>
      <c r="C70" s="41" t="s">
        <v>175</v>
      </c>
      <c r="D70" s="202">
        <v>1.8</v>
      </c>
      <c r="E70" s="208">
        <v>54.9</v>
      </c>
      <c r="F70" s="22"/>
      <c r="G70" s="69" t="s">
        <v>203</v>
      </c>
      <c r="H70" s="54" t="s">
        <v>230</v>
      </c>
      <c r="I70" s="202">
        <v>1965</v>
      </c>
    </row>
    <row r="71" spans="1:9" ht="39.6" thickBot="1" x14ac:dyDescent="0.35">
      <c r="A71" s="200">
        <v>63</v>
      </c>
      <c r="B71" s="200">
        <v>17</v>
      </c>
      <c r="C71" s="11" t="s">
        <v>231</v>
      </c>
      <c r="D71" s="200">
        <v>1.75</v>
      </c>
      <c r="E71" s="207">
        <v>53.3</v>
      </c>
      <c r="F71" s="71" t="s">
        <v>255</v>
      </c>
      <c r="G71" s="72" t="s">
        <v>263</v>
      </c>
      <c r="H71" s="28" t="s">
        <v>280</v>
      </c>
      <c r="I71" s="200">
        <v>1951</v>
      </c>
    </row>
    <row r="72" spans="1:9" ht="23.4" x14ac:dyDescent="0.25">
      <c r="A72" s="200">
        <v>64</v>
      </c>
      <c r="B72" s="200">
        <v>17</v>
      </c>
      <c r="C72" s="11" t="s">
        <v>232</v>
      </c>
      <c r="D72" s="200">
        <v>1.75</v>
      </c>
      <c r="E72" s="207">
        <v>53.3</v>
      </c>
      <c r="F72" s="73" t="s">
        <v>256</v>
      </c>
      <c r="G72" s="72" t="s">
        <v>264</v>
      </c>
      <c r="H72" s="28" t="s">
        <v>281</v>
      </c>
      <c r="I72" s="200">
        <v>1957</v>
      </c>
    </row>
    <row r="73" spans="1:9" ht="39" x14ac:dyDescent="0.15">
      <c r="A73" s="200">
        <v>65</v>
      </c>
      <c r="B73" s="200">
        <v>98</v>
      </c>
      <c r="C73" s="11" t="s">
        <v>233</v>
      </c>
      <c r="D73" s="200">
        <v>1.7</v>
      </c>
      <c r="E73" s="207">
        <v>51.8</v>
      </c>
      <c r="F73" s="15"/>
      <c r="G73" s="12" t="s">
        <v>265</v>
      </c>
      <c r="H73" s="18" t="s">
        <v>282</v>
      </c>
      <c r="I73" s="200">
        <v>1959</v>
      </c>
    </row>
    <row r="74" spans="1:9" x14ac:dyDescent="0.25">
      <c r="A74" s="42"/>
      <c r="B74" s="42"/>
      <c r="C74" s="22"/>
      <c r="D74" s="42"/>
      <c r="E74" s="22"/>
      <c r="F74" s="322"/>
      <c r="G74" s="324" t="s">
        <v>266</v>
      </c>
      <c r="H74" s="20" t="s">
        <v>283</v>
      </c>
      <c r="I74" s="42"/>
    </row>
    <row r="75" spans="1:9" x14ac:dyDescent="0.25">
      <c r="A75" s="326">
        <v>66</v>
      </c>
      <c r="B75" s="326">
        <v>-5</v>
      </c>
      <c r="C75" s="327" t="s">
        <v>234</v>
      </c>
      <c r="D75" s="326">
        <v>1.6</v>
      </c>
      <c r="E75" s="329">
        <v>48.8</v>
      </c>
      <c r="F75" s="323"/>
      <c r="G75" s="325"/>
      <c r="H75" s="330" t="s">
        <v>284</v>
      </c>
      <c r="I75" s="326">
        <v>1966</v>
      </c>
    </row>
    <row r="76" spans="1:9" x14ac:dyDescent="0.25">
      <c r="A76" s="306"/>
      <c r="B76" s="306"/>
      <c r="C76" s="328"/>
      <c r="D76" s="306"/>
      <c r="E76" s="307"/>
      <c r="F76" s="26"/>
      <c r="G76" s="8"/>
      <c r="H76" s="331"/>
      <c r="I76" s="306"/>
    </row>
    <row r="77" spans="1:9" ht="31.2" x14ac:dyDescent="0.15">
      <c r="A77" s="200">
        <v>67</v>
      </c>
      <c r="B77" s="200">
        <v>-11</v>
      </c>
      <c r="C77" s="11" t="s">
        <v>235</v>
      </c>
      <c r="D77" s="200">
        <v>1.6</v>
      </c>
      <c r="E77" s="207">
        <v>48.8</v>
      </c>
      <c r="F77" s="15"/>
      <c r="G77" s="72" t="s">
        <v>267</v>
      </c>
      <c r="H77" s="18" t="s">
        <v>285</v>
      </c>
      <c r="I77" s="200">
        <v>1958</v>
      </c>
    </row>
    <row r="78" spans="1:9" ht="31.2" x14ac:dyDescent="0.15">
      <c r="A78" s="200">
        <v>68</v>
      </c>
      <c r="B78" s="200">
        <v>-32</v>
      </c>
      <c r="C78" s="11" t="s">
        <v>236</v>
      </c>
      <c r="D78" s="200">
        <v>1.6</v>
      </c>
      <c r="E78" s="207">
        <v>48.8</v>
      </c>
      <c r="F78" s="15"/>
      <c r="G78" s="12" t="s">
        <v>268</v>
      </c>
      <c r="H78" s="18" t="s">
        <v>286</v>
      </c>
      <c r="I78" s="200">
        <v>1966</v>
      </c>
    </row>
    <row r="79" spans="1:9" x14ac:dyDescent="0.25">
      <c r="A79" s="200">
        <v>69</v>
      </c>
      <c r="B79" s="200">
        <v>54</v>
      </c>
      <c r="C79" s="11" t="s">
        <v>237</v>
      </c>
      <c r="D79" s="200">
        <v>1.6</v>
      </c>
      <c r="E79" s="207">
        <v>48.8</v>
      </c>
      <c r="F79" s="332"/>
      <c r="G79" s="332"/>
      <c r="H79" s="9" t="s">
        <v>287</v>
      </c>
      <c r="I79" s="200">
        <v>1952</v>
      </c>
    </row>
    <row r="80" spans="1:9" ht="31.2" x14ac:dyDescent="0.25">
      <c r="A80" s="200">
        <v>70</v>
      </c>
      <c r="B80" s="200">
        <v>-3</v>
      </c>
      <c r="C80" s="11" t="s">
        <v>238</v>
      </c>
      <c r="D80" s="200">
        <v>1.55</v>
      </c>
      <c r="E80" s="207">
        <v>47.2</v>
      </c>
      <c r="F80" s="15"/>
      <c r="G80" s="12" t="s">
        <v>269</v>
      </c>
      <c r="H80" s="28" t="s">
        <v>288</v>
      </c>
      <c r="I80" s="200">
        <v>1968</v>
      </c>
    </row>
    <row r="81" spans="1:9" ht="31.2" x14ac:dyDescent="0.15">
      <c r="A81" s="200">
        <v>71</v>
      </c>
      <c r="B81" s="200">
        <v>28</v>
      </c>
      <c r="C81" s="11" t="s">
        <v>239</v>
      </c>
      <c r="D81" s="200">
        <v>1.5</v>
      </c>
      <c r="E81" s="207">
        <v>45.7</v>
      </c>
      <c r="F81" s="56" t="s">
        <v>178</v>
      </c>
      <c r="G81" s="29"/>
      <c r="H81" s="62" t="s">
        <v>289</v>
      </c>
      <c r="I81" s="200">
        <v>1955</v>
      </c>
    </row>
    <row r="82" spans="1:9" ht="23.4" x14ac:dyDescent="0.25">
      <c r="A82" s="200">
        <v>72</v>
      </c>
      <c r="B82" s="200">
        <v>14</v>
      </c>
      <c r="C82" s="11" t="s">
        <v>240</v>
      </c>
      <c r="D82" s="200">
        <v>1.5</v>
      </c>
      <c r="E82" s="207">
        <v>45.7</v>
      </c>
      <c r="F82" s="333" t="s">
        <v>257</v>
      </c>
      <c r="G82" s="333"/>
      <c r="H82" s="28" t="s">
        <v>290</v>
      </c>
      <c r="I82" s="200">
        <v>1949</v>
      </c>
    </row>
    <row r="83" spans="1:9" ht="31.2" x14ac:dyDescent="0.15">
      <c r="A83" s="200">
        <v>73</v>
      </c>
      <c r="B83" s="200">
        <v>24</v>
      </c>
      <c r="C83" s="11" t="s">
        <v>241</v>
      </c>
      <c r="D83" s="200">
        <v>1.5</v>
      </c>
      <c r="E83" s="207">
        <v>45.7</v>
      </c>
      <c r="F83" s="333" t="s">
        <v>258</v>
      </c>
      <c r="G83" s="333"/>
      <c r="H83" s="18" t="s">
        <v>291</v>
      </c>
      <c r="I83" s="200">
        <v>1952</v>
      </c>
    </row>
    <row r="84" spans="1:9" ht="39" x14ac:dyDescent="0.15">
      <c r="A84" s="200">
        <v>74</v>
      </c>
      <c r="B84" s="200">
        <v>10</v>
      </c>
      <c r="C84" s="11" t="s">
        <v>242</v>
      </c>
      <c r="D84" s="200">
        <v>1.45</v>
      </c>
      <c r="E84" s="207">
        <v>44.2</v>
      </c>
      <c r="F84" s="56" t="s">
        <v>176</v>
      </c>
      <c r="G84" s="14" t="s">
        <v>270</v>
      </c>
      <c r="H84" s="62" t="s">
        <v>292</v>
      </c>
      <c r="I84" s="200">
        <v>1972</v>
      </c>
    </row>
    <row r="85" spans="1:9" ht="48.6" x14ac:dyDescent="0.3">
      <c r="A85" s="202">
        <v>75</v>
      </c>
      <c r="B85" s="202">
        <v>-9</v>
      </c>
      <c r="C85" s="41" t="s">
        <v>243</v>
      </c>
      <c r="D85" s="202">
        <v>1.45</v>
      </c>
      <c r="E85" s="208">
        <v>44.2</v>
      </c>
      <c r="F85" s="334" t="s">
        <v>259</v>
      </c>
      <c r="G85" s="334"/>
      <c r="H85" s="25" t="s">
        <v>293</v>
      </c>
      <c r="I85" s="202">
        <v>1953</v>
      </c>
    </row>
    <row r="86" spans="1:9" x14ac:dyDescent="0.25">
      <c r="A86" s="8"/>
      <c r="B86" s="8"/>
      <c r="C86" s="26"/>
      <c r="D86" s="8"/>
      <c r="E86" s="26"/>
      <c r="F86" s="26"/>
      <c r="G86" s="8"/>
      <c r="H86" s="6" t="s">
        <v>294</v>
      </c>
      <c r="I86" s="8"/>
    </row>
    <row r="87" spans="1:9" x14ac:dyDescent="0.25">
      <c r="A87" s="200">
        <v>76</v>
      </c>
      <c r="B87" s="200">
        <v>-27</v>
      </c>
      <c r="C87" s="11" t="s">
        <v>244</v>
      </c>
      <c r="D87" s="200">
        <v>1.4</v>
      </c>
      <c r="E87" s="207">
        <v>42.7</v>
      </c>
      <c r="F87" s="15"/>
      <c r="G87" s="12" t="s">
        <v>271</v>
      </c>
      <c r="H87" s="9" t="s">
        <v>295</v>
      </c>
      <c r="I87" s="200">
        <v>1955</v>
      </c>
    </row>
    <row r="88" spans="1:9" x14ac:dyDescent="0.25">
      <c r="A88" s="200">
        <v>77</v>
      </c>
      <c r="B88" s="200">
        <v>13</v>
      </c>
      <c r="C88" s="11" t="s">
        <v>245</v>
      </c>
      <c r="D88" s="200">
        <v>1.4</v>
      </c>
      <c r="E88" s="207">
        <v>42.7</v>
      </c>
      <c r="F88" s="11" t="s">
        <v>260</v>
      </c>
      <c r="G88" s="72" t="s">
        <v>267</v>
      </c>
      <c r="H88" s="9" t="s">
        <v>296</v>
      </c>
      <c r="I88" s="200">
        <v>1967</v>
      </c>
    </row>
    <row r="89" spans="1:9" x14ac:dyDescent="0.25">
      <c r="A89" s="42"/>
      <c r="B89" s="42"/>
      <c r="C89" s="22"/>
      <c r="D89" s="42"/>
      <c r="E89" s="22"/>
      <c r="F89" s="322"/>
      <c r="G89" s="335" t="s">
        <v>272</v>
      </c>
      <c r="H89" s="20" t="s">
        <v>297</v>
      </c>
      <c r="I89" s="42"/>
    </row>
    <row r="90" spans="1:9" x14ac:dyDescent="0.25">
      <c r="A90" s="326">
        <v>78</v>
      </c>
      <c r="B90" s="326">
        <v>-9</v>
      </c>
      <c r="C90" s="327" t="s">
        <v>246</v>
      </c>
      <c r="D90" s="326">
        <v>1.3</v>
      </c>
      <c r="E90" s="329">
        <v>39.6</v>
      </c>
      <c r="F90" s="323"/>
      <c r="G90" s="336"/>
      <c r="H90" s="337" t="s">
        <v>298</v>
      </c>
      <c r="I90" s="326">
        <v>1965</v>
      </c>
    </row>
    <row r="91" spans="1:9" x14ac:dyDescent="0.25">
      <c r="A91" s="306"/>
      <c r="B91" s="306"/>
      <c r="C91" s="328"/>
      <c r="D91" s="306"/>
      <c r="E91" s="307"/>
      <c r="F91" s="26"/>
      <c r="G91" s="8"/>
      <c r="H91" s="338"/>
      <c r="I91" s="306"/>
    </row>
    <row r="92" spans="1:9" ht="39" x14ac:dyDescent="0.25">
      <c r="A92" s="200">
        <v>79</v>
      </c>
      <c r="B92" s="200">
        <v>3</v>
      </c>
      <c r="C92" s="11" t="s">
        <v>247</v>
      </c>
      <c r="D92" s="200">
        <v>1.3</v>
      </c>
      <c r="E92" s="207">
        <v>39.6</v>
      </c>
      <c r="F92" s="78" t="s">
        <v>261</v>
      </c>
      <c r="G92" s="79" t="s">
        <v>273</v>
      </c>
      <c r="H92" s="28" t="s">
        <v>299</v>
      </c>
      <c r="I92" s="200">
        <v>1957</v>
      </c>
    </row>
    <row r="93" spans="1:9" ht="14.4" x14ac:dyDescent="0.25">
      <c r="A93" s="200">
        <v>80</v>
      </c>
      <c r="B93" s="200">
        <v>41</v>
      </c>
      <c r="C93" s="11" t="s">
        <v>248</v>
      </c>
      <c r="D93" s="200">
        <v>1.25</v>
      </c>
      <c r="E93" s="207">
        <v>38.1</v>
      </c>
      <c r="F93" s="78" t="s">
        <v>261</v>
      </c>
      <c r="G93" s="12" t="s">
        <v>274</v>
      </c>
      <c r="H93" s="9" t="s">
        <v>300</v>
      </c>
      <c r="I93" s="200">
        <v>1964</v>
      </c>
    </row>
    <row r="94" spans="1:9" ht="31.2" x14ac:dyDescent="0.15">
      <c r="A94" s="200">
        <v>81</v>
      </c>
      <c r="B94" s="200">
        <v>37</v>
      </c>
      <c r="C94" s="11" t="s">
        <v>249</v>
      </c>
      <c r="D94" s="200">
        <v>1.25</v>
      </c>
      <c r="E94" s="207">
        <v>38.1</v>
      </c>
      <c r="F94" s="78" t="s">
        <v>261</v>
      </c>
      <c r="G94" s="12" t="s">
        <v>275</v>
      </c>
      <c r="H94" s="18" t="s">
        <v>301</v>
      </c>
      <c r="I94" s="200">
        <v>1952</v>
      </c>
    </row>
    <row r="95" spans="1:9" ht="14.4" x14ac:dyDescent="0.25">
      <c r="A95" s="200">
        <v>82</v>
      </c>
      <c r="B95" s="200">
        <v>43</v>
      </c>
      <c r="C95" s="11" t="s">
        <v>250</v>
      </c>
      <c r="D95" s="200">
        <v>1.25</v>
      </c>
      <c r="E95" s="207">
        <v>38.1</v>
      </c>
      <c r="F95" s="78" t="s">
        <v>261</v>
      </c>
      <c r="G95" s="12" t="s">
        <v>276</v>
      </c>
      <c r="H95" s="9" t="s">
        <v>302</v>
      </c>
      <c r="I95" s="200">
        <v>1965</v>
      </c>
    </row>
    <row r="96" spans="1:9" ht="39" x14ac:dyDescent="0.15">
      <c r="A96" s="200">
        <v>83</v>
      </c>
      <c r="B96" s="200">
        <v>-8</v>
      </c>
      <c r="C96" s="11" t="s">
        <v>251</v>
      </c>
      <c r="D96" s="200">
        <v>1.2</v>
      </c>
      <c r="E96" s="207">
        <v>36.6</v>
      </c>
      <c r="F96" s="78" t="s">
        <v>261</v>
      </c>
      <c r="G96" s="12" t="s">
        <v>277</v>
      </c>
      <c r="H96" s="18" t="s">
        <v>303</v>
      </c>
      <c r="I96" s="200">
        <v>1967</v>
      </c>
    </row>
    <row r="97" spans="1:9" ht="46.8" x14ac:dyDescent="0.15">
      <c r="A97" s="200">
        <v>84</v>
      </c>
      <c r="B97" s="200">
        <v>58</v>
      </c>
      <c r="C97" s="11" t="s">
        <v>252</v>
      </c>
      <c r="D97" s="200">
        <v>1.2</v>
      </c>
      <c r="E97" s="207">
        <v>36.6</v>
      </c>
      <c r="F97" s="80" t="s">
        <v>262</v>
      </c>
      <c r="G97" s="9" t="s">
        <v>278</v>
      </c>
      <c r="H97" s="18" t="s">
        <v>304</v>
      </c>
      <c r="I97" s="200">
        <v>1968</v>
      </c>
    </row>
    <row r="98" spans="1:9" x14ac:dyDescent="0.25">
      <c r="A98" s="200">
        <v>85</v>
      </c>
      <c r="B98" s="200">
        <v>58</v>
      </c>
      <c r="C98" s="11" t="s">
        <v>253</v>
      </c>
      <c r="D98" s="200">
        <v>1.2</v>
      </c>
      <c r="E98" s="207">
        <v>36.6</v>
      </c>
      <c r="F98" s="15"/>
      <c r="G98" s="9" t="s">
        <v>278</v>
      </c>
      <c r="H98" s="9" t="s">
        <v>305</v>
      </c>
      <c r="I98" s="200">
        <v>1951</v>
      </c>
    </row>
    <row r="99" spans="1:9" ht="39.6" thickBot="1" x14ac:dyDescent="0.2">
      <c r="A99" s="200">
        <v>86</v>
      </c>
      <c r="B99" s="200">
        <v>93</v>
      </c>
      <c r="C99" s="11" t="s">
        <v>254</v>
      </c>
      <c r="D99" s="200">
        <v>1.2</v>
      </c>
      <c r="E99" s="207">
        <v>36.6</v>
      </c>
      <c r="F99" s="78" t="s">
        <v>261</v>
      </c>
      <c r="G99" s="12" t="s">
        <v>279</v>
      </c>
      <c r="H99" s="18" t="s">
        <v>306</v>
      </c>
      <c r="I99" s="200">
        <v>1965</v>
      </c>
    </row>
    <row r="100" spans="1:9" ht="39.6" thickBot="1" x14ac:dyDescent="0.3">
      <c r="A100" s="204">
        <v>87</v>
      </c>
      <c r="B100" s="204">
        <v>-8</v>
      </c>
      <c r="C100" s="81" t="s">
        <v>307</v>
      </c>
      <c r="D100" s="204">
        <v>1.2</v>
      </c>
      <c r="E100" s="205">
        <v>36.6</v>
      </c>
      <c r="F100" s="82" t="s">
        <v>176</v>
      </c>
      <c r="G100" s="83" t="s">
        <v>338</v>
      </c>
      <c r="H100" s="77" t="s">
        <v>350</v>
      </c>
      <c r="I100" s="204">
        <v>1957</v>
      </c>
    </row>
    <row r="101" spans="1:9" ht="46.8" x14ac:dyDescent="0.15">
      <c r="A101" s="200">
        <v>88</v>
      </c>
      <c r="B101" s="200">
        <v>44</v>
      </c>
      <c r="C101" s="11" t="s">
        <v>308</v>
      </c>
      <c r="D101" s="200">
        <v>1.2</v>
      </c>
      <c r="E101" s="207">
        <v>36.6</v>
      </c>
      <c r="F101" s="56" t="s">
        <v>176</v>
      </c>
      <c r="G101" s="84" t="s">
        <v>339</v>
      </c>
      <c r="H101" s="18" t="s">
        <v>351</v>
      </c>
      <c r="I101" s="200">
        <v>1967</v>
      </c>
    </row>
    <row r="102" spans="1:9" ht="46.8" x14ac:dyDescent="0.25">
      <c r="A102" s="200">
        <v>89</v>
      </c>
      <c r="B102" s="200">
        <v>60</v>
      </c>
      <c r="C102" s="44" t="s">
        <v>309</v>
      </c>
      <c r="D102" s="200">
        <v>1.1499999999999999</v>
      </c>
      <c r="E102" s="207">
        <v>35</v>
      </c>
      <c r="F102" s="56" t="s">
        <v>331</v>
      </c>
      <c r="G102" s="29"/>
      <c r="H102" s="28" t="s">
        <v>352</v>
      </c>
      <c r="I102" s="200">
        <v>1959</v>
      </c>
    </row>
    <row r="103" spans="1:9" x14ac:dyDescent="0.25">
      <c r="A103" s="42"/>
      <c r="B103" s="42"/>
      <c r="C103" s="22"/>
      <c r="D103" s="42"/>
      <c r="E103" s="22"/>
      <c r="F103" s="339" t="s">
        <v>332</v>
      </c>
      <c r="G103" s="341" t="s">
        <v>340</v>
      </c>
      <c r="H103" s="20" t="s">
        <v>353</v>
      </c>
      <c r="I103" s="42"/>
    </row>
    <row r="104" spans="1:9" x14ac:dyDescent="0.25">
      <c r="A104" s="212">
        <v>90</v>
      </c>
      <c r="B104" s="212">
        <v>-13</v>
      </c>
      <c r="C104" s="59" t="s">
        <v>310</v>
      </c>
      <c r="D104" s="212">
        <v>1.1499999999999999</v>
      </c>
      <c r="E104" s="213">
        <v>35</v>
      </c>
      <c r="F104" s="340"/>
      <c r="G104" s="342"/>
      <c r="H104" s="86" t="s">
        <v>354</v>
      </c>
      <c r="I104" s="212">
        <v>1961</v>
      </c>
    </row>
    <row r="105" spans="1:9" x14ac:dyDescent="0.25">
      <c r="A105" s="8"/>
      <c r="B105" s="8"/>
      <c r="C105" s="26"/>
      <c r="D105" s="8"/>
      <c r="E105" s="26"/>
      <c r="F105" s="26"/>
      <c r="G105" s="8"/>
      <c r="H105" s="27" t="s">
        <v>355</v>
      </c>
      <c r="I105" s="8"/>
    </row>
    <row r="106" spans="1:9" ht="31.2" x14ac:dyDescent="0.25">
      <c r="A106" s="200">
        <v>91</v>
      </c>
      <c r="B106" s="200">
        <v>255</v>
      </c>
      <c r="C106" s="11" t="s">
        <v>311</v>
      </c>
      <c r="D106" s="200">
        <v>1.1499999999999999</v>
      </c>
      <c r="E106" s="207">
        <v>35</v>
      </c>
      <c r="F106" s="56" t="s">
        <v>176</v>
      </c>
      <c r="G106" s="45" t="s">
        <v>341</v>
      </c>
      <c r="H106" s="28" t="s">
        <v>356</v>
      </c>
      <c r="I106" s="200">
        <v>1977</v>
      </c>
    </row>
    <row r="107" spans="1:9" ht="54.6" x14ac:dyDescent="0.15">
      <c r="A107" s="200">
        <v>92</v>
      </c>
      <c r="B107" s="200">
        <v>-20</v>
      </c>
      <c r="C107" s="11" t="s">
        <v>312</v>
      </c>
      <c r="D107" s="200">
        <v>1.1499999999999999</v>
      </c>
      <c r="E107" s="207">
        <v>35</v>
      </c>
      <c r="F107" s="56" t="s">
        <v>179</v>
      </c>
      <c r="G107" s="29"/>
      <c r="H107" s="18" t="s">
        <v>357</v>
      </c>
      <c r="I107" s="200">
        <v>1968</v>
      </c>
    </row>
    <row r="108" spans="1:9" x14ac:dyDescent="0.25">
      <c r="A108" s="42"/>
      <c r="B108" s="42"/>
      <c r="C108" s="22"/>
      <c r="D108" s="42"/>
      <c r="E108" s="22"/>
      <c r="F108" s="339" t="s">
        <v>333</v>
      </c>
      <c r="G108" s="339"/>
      <c r="H108" s="20" t="s">
        <v>358</v>
      </c>
      <c r="I108" s="42"/>
    </row>
    <row r="109" spans="1:9" x14ac:dyDescent="0.25">
      <c r="A109" s="212">
        <v>93</v>
      </c>
      <c r="B109" s="212">
        <v>33</v>
      </c>
      <c r="C109" s="59" t="s">
        <v>313</v>
      </c>
      <c r="D109" s="212">
        <v>1.1499999999999999</v>
      </c>
      <c r="E109" s="213">
        <v>35</v>
      </c>
      <c r="F109" s="340"/>
      <c r="G109" s="340"/>
      <c r="H109" s="58" t="s">
        <v>359</v>
      </c>
      <c r="I109" s="212">
        <v>1950</v>
      </c>
    </row>
    <row r="110" spans="1:9" x14ac:dyDescent="0.25">
      <c r="A110" s="8"/>
      <c r="B110" s="8"/>
      <c r="C110" s="26"/>
      <c r="D110" s="8"/>
      <c r="E110" s="26"/>
      <c r="F110" s="8"/>
      <c r="G110" s="8"/>
      <c r="H110" s="6" t="s">
        <v>360</v>
      </c>
      <c r="I110" s="8"/>
    </row>
    <row r="111" spans="1:9" x14ac:dyDescent="0.25">
      <c r="A111" s="42"/>
      <c r="B111" s="42"/>
      <c r="C111" s="22"/>
      <c r="D111" s="42"/>
      <c r="E111" s="22"/>
      <c r="F111" s="314"/>
      <c r="G111" s="42"/>
      <c r="H111" s="20" t="s">
        <v>361</v>
      </c>
      <c r="I111" s="42"/>
    </row>
    <row r="112" spans="1:9" x14ac:dyDescent="0.25">
      <c r="A112" s="212">
        <v>94</v>
      </c>
      <c r="B112" s="212">
        <v>-47</v>
      </c>
      <c r="C112" s="59" t="s">
        <v>314</v>
      </c>
      <c r="D112" s="214">
        <v>1.1000000000000001</v>
      </c>
      <c r="E112" s="213">
        <v>33.5</v>
      </c>
      <c r="F112" s="343"/>
      <c r="G112" s="3"/>
      <c r="H112" s="58" t="s">
        <v>362</v>
      </c>
      <c r="I112" s="212">
        <v>1963</v>
      </c>
    </row>
    <row r="113" spans="1:9" x14ac:dyDescent="0.25">
      <c r="A113" s="8"/>
      <c r="B113" s="8"/>
      <c r="C113" s="26"/>
      <c r="D113" s="8"/>
      <c r="E113" s="26"/>
      <c r="F113" s="8"/>
      <c r="G113" s="8"/>
      <c r="H113" s="6" t="s">
        <v>363</v>
      </c>
      <c r="I113" s="8"/>
    </row>
    <row r="114" spans="1:9" ht="31.2" x14ac:dyDescent="0.15">
      <c r="A114" s="200">
        <v>95</v>
      </c>
      <c r="B114" s="200">
        <v>25</v>
      </c>
      <c r="C114" s="11" t="s">
        <v>315</v>
      </c>
      <c r="D114" s="200">
        <v>1.1000000000000001</v>
      </c>
      <c r="E114" s="207">
        <v>33.5</v>
      </c>
      <c r="F114" s="344" t="s">
        <v>334</v>
      </c>
      <c r="G114" s="344"/>
      <c r="H114" s="18" t="s">
        <v>364</v>
      </c>
      <c r="I114" s="200">
        <v>1955</v>
      </c>
    </row>
    <row r="115" spans="1:9" ht="31.2" x14ac:dyDescent="0.15">
      <c r="A115" s="200">
        <v>96</v>
      </c>
      <c r="B115" s="200">
        <v>-1</v>
      </c>
      <c r="C115" s="11" t="s">
        <v>316</v>
      </c>
      <c r="D115" s="200">
        <v>1.1000000000000001</v>
      </c>
      <c r="E115" s="207">
        <v>33.5</v>
      </c>
      <c r="F115" s="333" t="s">
        <v>335</v>
      </c>
      <c r="G115" s="333"/>
      <c r="H115" s="18" t="s">
        <v>365</v>
      </c>
      <c r="I115" s="200">
        <v>1959</v>
      </c>
    </row>
    <row r="116" spans="1:9" x14ac:dyDescent="0.25">
      <c r="A116" s="200">
        <v>97</v>
      </c>
      <c r="B116" s="200">
        <v>-10</v>
      </c>
      <c r="C116" s="11" t="s">
        <v>317</v>
      </c>
      <c r="D116" s="200">
        <v>1.1000000000000001</v>
      </c>
      <c r="E116" s="207">
        <v>33.5</v>
      </c>
      <c r="F116" s="11" t="s">
        <v>336</v>
      </c>
      <c r="G116" s="29"/>
      <c r="H116" s="9" t="s">
        <v>366</v>
      </c>
      <c r="I116" s="200">
        <v>1956</v>
      </c>
    </row>
    <row r="117" spans="1:9" ht="31.2" x14ac:dyDescent="0.15">
      <c r="A117" s="200">
        <v>98</v>
      </c>
      <c r="B117" s="200">
        <v>41</v>
      </c>
      <c r="C117" s="11" t="s">
        <v>318</v>
      </c>
      <c r="D117" s="200">
        <v>1.1000000000000001</v>
      </c>
      <c r="E117" s="207">
        <v>33.5</v>
      </c>
      <c r="F117" s="56" t="s">
        <v>178</v>
      </c>
      <c r="G117" s="29"/>
      <c r="H117" s="18" t="s">
        <v>367</v>
      </c>
      <c r="I117" s="200">
        <v>1965</v>
      </c>
    </row>
    <row r="118" spans="1:9" ht="31.2" x14ac:dyDescent="0.15">
      <c r="A118" s="200">
        <v>99</v>
      </c>
      <c r="B118" s="200">
        <v>-3</v>
      </c>
      <c r="C118" s="11" t="s">
        <v>319</v>
      </c>
      <c r="D118" s="200">
        <v>1.1000000000000001</v>
      </c>
      <c r="E118" s="207">
        <v>33.5</v>
      </c>
      <c r="F118" s="15"/>
      <c r="G118" s="11" t="s">
        <v>342</v>
      </c>
      <c r="H118" s="18" t="s">
        <v>368</v>
      </c>
      <c r="I118" s="200">
        <v>1951</v>
      </c>
    </row>
    <row r="119" spans="1:9" ht="23.4" x14ac:dyDescent="0.15">
      <c r="A119" s="200">
        <v>100</v>
      </c>
      <c r="B119" s="200">
        <v>-38</v>
      </c>
      <c r="C119" s="11" t="s">
        <v>320</v>
      </c>
      <c r="D119" s="200">
        <v>1.1000000000000001</v>
      </c>
      <c r="E119" s="207">
        <v>33.5</v>
      </c>
      <c r="F119" s="56" t="s">
        <v>178</v>
      </c>
      <c r="G119" s="45" t="s">
        <v>343</v>
      </c>
      <c r="H119" s="18" t="s">
        <v>369</v>
      </c>
      <c r="I119" s="200">
        <v>1954</v>
      </c>
    </row>
    <row r="120" spans="1:9" x14ac:dyDescent="0.25">
      <c r="A120" s="197">
        <v>101</v>
      </c>
      <c r="B120" s="200">
        <v>14</v>
      </c>
      <c r="C120" s="11" t="s">
        <v>321</v>
      </c>
      <c r="D120" s="197">
        <v>1.1000000000000001</v>
      </c>
      <c r="E120" s="207">
        <v>33.5</v>
      </c>
      <c r="F120" s="332"/>
      <c r="G120" s="332"/>
      <c r="H120" s="9" t="s">
        <v>370</v>
      </c>
      <c r="I120" s="200">
        <v>1958</v>
      </c>
    </row>
    <row r="121" spans="1:9" ht="46.8" x14ac:dyDescent="0.15">
      <c r="A121" s="200">
        <v>102</v>
      </c>
      <c r="B121" s="200">
        <v>-11</v>
      </c>
      <c r="C121" s="11" t="s">
        <v>322</v>
      </c>
      <c r="D121" s="200">
        <v>1.1000000000000001</v>
      </c>
      <c r="E121" s="207">
        <v>33.5</v>
      </c>
      <c r="F121" s="56" t="s">
        <v>178</v>
      </c>
      <c r="G121" s="88" t="s">
        <v>344</v>
      </c>
      <c r="H121" s="18" t="s">
        <v>371</v>
      </c>
      <c r="I121" s="200">
        <v>1971</v>
      </c>
    </row>
    <row r="122" spans="1:9" ht="31.2" x14ac:dyDescent="0.15">
      <c r="A122" s="200">
        <v>103</v>
      </c>
      <c r="B122" s="200">
        <v>-11</v>
      </c>
      <c r="C122" s="11" t="s">
        <v>323</v>
      </c>
      <c r="D122" s="200">
        <v>1.1000000000000001</v>
      </c>
      <c r="E122" s="207">
        <v>33.5</v>
      </c>
      <c r="F122" s="56" t="s">
        <v>178</v>
      </c>
      <c r="G122" s="88" t="s">
        <v>344</v>
      </c>
      <c r="H122" s="18" t="s">
        <v>372</v>
      </c>
      <c r="I122" s="200">
        <v>1976</v>
      </c>
    </row>
    <row r="123" spans="1:9" ht="31.2" x14ac:dyDescent="0.15">
      <c r="A123" s="200">
        <v>104</v>
      </c>
      <c r="B123" s="200">
        <v>-19</v>
      </c>
      <c r="C123" s="11" t="s">
        <v>324</v>
      </c>
      <c r="D123" s="200">
        <v>1.05</v>
      </c>
      <c r="E123" s="207">
        <v>32</v>
      </c>
      <c r="F123" s="11" t="s">
        <v>336</v>
      </c>
      <c r="G123" s="45" t="s">
        <v>345</v>
      </c>
      <c r="H123" s="18" t="s">
        <v>373</v>
      </c>
      <c r="I123" s="200">
        <v>1962</v>
      </c>
    </row>
    <row r="124" spans="1:9" ht="23.4" x14ac:dyDescent="0.25">
      <c r="A124" s="200">
        <v>105</v>
      </c>
      <c r="B124" s="200">
        <v>36</v>
      </c>
      <c r="C124" s="11" t="s">
        <v>325</v>
      </c>
      <c r="D124" s="200">
        <v>1.05</v>
      </c>
      <c r="E124" s="207">
        <v>32</v>
      </c>
      <c r="F124" s="56" t="s">
        <v>178</v>
      </c>
      <c r="G124" s="89" t="s">
        <v>346</v>
      </c>
      <c r="H124" s="28" t="s">
        <v>374</v>
      </c>
      <c r="I124" s="200">
        <v>1966</v>
      </c>
    </row>
    <row r="125" spans="1:9" ht="31.2" x14ac:dyDescent="0.15">
      <c r="A125" s="200">
        <v>106</v>
      </c>
      <c r="B125" s="200">
        <v>-52</v>
      </c>
      <c r="C125" s="11" t="s">
        <v>326</v>
      </c>
      <c r="D125" s="200">
        <v>1.05</v>
      </c>
      <c r="E125" s="207">
        <v>32</v>
      </c>
      <c r="F125" s="56" t="s">
        <v>178</v>
      </c>
      <c r="G125" s="45" t="s">
        <v>343</v>
      </c>
      <c r="H125" s="18" t="s">
        <v>375</v>
      </c>
      <c r="I125" s="200">
        <v>1963</v>
      </c>
    </row>
    <row r="126" spans="1:9" ht="39" x14ac:dyDescent="0.25">
      <c r="A126" s="200">
        <v>107</v>
      </c>
      <c r="B126" s="200">
        <v>15</v>
      </c>
      <c r="C126" s="44" t="s">
        <v>327</v>
      </c>
      <c r="D126" s="200">
        <v>1</v>
      </c>
      <c r="E126" s="207">
        <v>30.5</v>
      </c>
      <c r="F126" s="344" t="s">
        <v>334</v>
      </c>
      <c r="G126" s="344"/>
      <c r="H126" s="28" t="s">
        <v>376</v>
      </c>
      <c r="I126" s="200">
        <v>1951</v>
      </c>
    </row>
    <row r="127" spans="1:9" ht="48" x14ac:dyDescent="0.25">
      <c r="A127" s="197">
        <v>108</v>
      </c>
      <c r="B127" s="200">
        <v>-32</v>
      </c>
      <c r="C127" s="11" t="s">
        <v>328</v>
      </c>
      <c r="D127" s="197">
        <v>1</v>
      </c>
      <c r="E127" s="207">
        <v>30.5</v>
      </c>
      <c r="F127" s="56" t="s">
        <v>178</v>
      </c>
      <c r="G127" s="90" t="s">
        <v>347</v>
      </c>
      <c r="H127" s="18" t="s">
        <v>377</v>
      </c>
      <c r="I127" s="200">
        <v>1969</v>
      </c>
    </row>
    <row r="128" spans="1:9" x14ac:dyDescent="0.25">
      <c r="A128" s="200">
        <v>109</v>
      </c>
      <c r="B128" s="200">
        <v>-67</v>
      </c>
      <c r="C128" s="11" t="s">
        <v>329</v>
      </c>
      <c r="D128" s="200">
        <v>1</v>
      </c>
      <c r="E128" s="207">
        <v>30.5</v>
      </c>
      <c r="F128" s="11" t="s">
        <v>336</v>
      </c>
      <c r="G128" s="39" t="s">
        <v>348</v>
      </c>
      <c r="H128" s="9" t="s">
        <v>378</v>
      </c>
      <c r="I128" s="200">
        <v>1963</v>
      </c>
    </row>
    <row r="129" spans="1:9" ht="40.200000000000003" x14ac:dyDescent="0.25">
      <c r="A129" s="202">
        <v>110</v>
      </c>
      <c r="B129" s="202">
        <v>26</v>
      </c>
      <c r="C129" s="41" t="s">
        <v>330</v>
      </c>
      <c r="D129" s="202">
        <v>1</v>
      </c>
      <c r="E129" s="208">
        <v>30.5</v>
      </c>
      <c r="F129" s="91" t="s">
        <v>337</v>
      </c>
      <c r="G129" s="54" t="s">
        <v>349</v>
      </c>
      <c r="H129" s="25" t="s">
        <v>379</v>
      </c>
      <c r="I129" s="202">
        <v>1945</v>
      </c>
    </row>
    <row r="130" spans="1:9" x14ac:dyDescent="0.25">
      <c r="A130" s="8"/>
      <c r="B130" s="8"/>
      <c r="C130" s="26"/>
      <c r="D130" s="8"/>
      <c r="E130" s="26"/>
      <c r="F130" s="26"/>
      <c r="G130" s="8"/>
      <c r="H130" s="6" t="s">
        <v>380</v>
      </c>
      <c r="I130" s="8"/>
    </row>
    <row r="132" spans="1:9" x14ac:dyDescent="0.25">
      <c r="A132" s="70" t="s">
        <v>381</v>
      </c>
    </row>
    <row r="134" spans="1:9" x14ac:dyDescent="0.25">
      <c r="A134" s="37" t="s">
        <v>150</v>
      </c>
    </row>
    <row r="136" spans="1:9" x14ac:dyDescent="0.25">
      <c r="A136" s="37" t="s">
        <v>382</v>
      </c>
    </row>
    <row r="138" spans="1:9" x14ac:dyDescent="0.25">
      <c r="A138" s="1" t="s">
        <v>67</v>
      </c>
    </row>
    <row r="140" spans="1:9" x14ac:dyDescent="0.25">
      <c r="A140" s="1" t="s">
        <v>0</v>
      </c>
    </row>
    <row r="142" spans="1:9" ht="14.4" x14ac:dyDescent="0.25">
      <c r="A142" s="215">
        <v>111</v>
      </c>
      <c r="B142" s="216">
        <v>-18</v>
      </c>
      <c r="C142" s="76" t="s">
        <v>383</v>
      </c>
      <c r="D142" s="216">
        <v>1</v>
      </c>
      <c r="E142" s="217">
        <v>30.5</v>
      </c>
      <c r="F142" s="92" t="s">
        <v>407</v>
      </c>
      <c r="G142" s="93" t="s">
        <v>421</v>
      </c>
      <c r="H142" s="94" t="s">
        <v>430</v>
      </c>
      <c r="I142" s="216">
        <v>1966</v>
      </c>
    </row>
    <row r="143" spans="1:9" ht="31.2" x14ac:dyDescent="0.15">
      <c r="A143" s="200">
        <v>112</v>
      </c>
      <c r="B143" s="200">
        <v>-18</v>
      </c>
      <c r="C143" s="11" t="s">
        <v>384</v>
      </c>
      <c r="D143" s="218">
        <v>1</v>
      </c>
      <c r="E143" s="207">
        <v>30.5</v>
      </c>
      <c r="F143" s="95" t="s">
        <v>407</v>
      </c>
      <c r="G143" s="45" t="s">
        <v>422</v>
      </c>
      <c r="H143" s="62" t="s">
        <v>431</v>
      </c>
      <c r="I143" s="200">
        <v>1959</v>
      </c>
    </row>
    <row r="144" spans="1:9" ht="23.4" x14ac:dyDescent="0.25">
      <c r="A144" s="200">
        <v>113</v>
      </c>
      <c r="B144" s="9" t="s">
        <v>151</v>
      </c>
      <c r="C144" s="11" t="s">
        <v>385</v>
      </c>
      <c r="D144" s="218">
        <v>1</v>
      </c>
      <c r="E144" s="207">
        <v>30.5</v>
      </c>
      <c r="F144" s="96" t="s">
        <v>408</v>
      </c>
      <c r="G144" s="29"/>
      <c r="H144" s="10" t="s">
        <v>432</v>
      </c>
      <c r="I144" s="200">
        <v>1967</v>
      </c>
    </row>
    <row r="145" spans="1:9" ht="32.4" x14ac:dyDescent="0.25">
      <c r="A145" s="200">
        <v>114</v>
      </c>
      <c r="B145" s="200">
        <v>-31</v>
      </c>
      <c r="C145" s="11" t="s">
        <v>386</v>
      </c>
      <c r="D145" s="219">
        <v>1</v>
      </c>
      <c r="E145" s="207">
        <v>30.5</v>
      </c>
      <c r="F145" s="345"/>
      <c r="G145" s="345"/>
      <c r="H145" s="47" t="s">
        <v>433</v>
      </c>
      <c r="I145" s="200">
        <v>1967</v>
      </c>
    </row>
    <row r="146" spans="1:9" ht="23.4" x14ac:dyDescent="0.25">
      <c r="A146" s="200">
        <v>115</v>
      </c>
      <c r="B146" s="200">
        <v>20</v>
      </c>
      <c r="C146" s="11" t="s">
        <v>387</v>
      </c>
      <c r="D146" s="200">
        <v>0.97</v>
      </c>
      <c r="E146" s="207">
        <v>29.6</v>
      </c>
      <c r="F146" s="349" t="s">
        <v>409</v>
      </c>
      <c r="G146" s="349"/>
      <c r="H146" s="10" t="s">
        <v>434</v>
      </c>
      <c r="I146" s="200">
        <v>1951</v>
      </c>
    </row>
    <row r="147" spans="1:9" ht="54.6" x14ac:dyDescent="0.25">
      <c r="A147" s="200">
        <v>116</v>
      </c>
      <c r="B147" s="200">
        <v>-15</v>
      </c>
      <c r="C147" s="11" t="s">
        <v>388</v>
      </c>
      <c r="D147" s="200">
        <v>0.92</v>
      </c>
      <c r="E147" s="207">
        <v>28</v>
      </c>
      <c r="F147" s="95" t="s">
        <v>410</v>
      </c>
      <c r="G147" s="29"/>
      <c r="H147" s="66" t="s">
        <v>435</v>
      </c>
      <c r="I147" s="200">
        <v>1971</v>
      </c>
    </row>
    <row r="148" spans="1:9" ht="31.2" x14ac:dyDescent="0.15">
      <c r="A148" s="200">
        <v>117</v>
      </c>
      <c r="B148" s="200">
        <v>-15</v>
      </c>
      <c r="C148" s="47" t="s">
        <v>389</v>
      </c>
      <c r="D148" s="200">
        <v>0.92</v>
      </c>
      <c r="E148" s="207">
        <v>28</v>
      </c>
      <c r="F148" s="95" t="s">
        <v>407</v>
      </c>
      <c r="G148" s="9" t="s">
        <v>423</v>
      </c>
      <c r="H148" s="97" t="s">
        <v>436</v>
      </c>
      <c r="I148" s="200">
        <v>1971</v>
      </c>
    </row>
    <row r="149" spans="1:9" ht="39" x14ac:dyDescent="0.15">
      <c r="A149" s="200">
        <v>118</v>
      </c>
      <c r="B149" s="200">
        <v>-15</v>
      </c>
      <c r="C149" s="11" t="s">
        <v>390</v>
      </c>
      <c r="D149" s="200">
        <v>0.92</v>
      </c>
      <c r="E149" s="207">
        <v>28</v>
      </c>
      <c r="F149" s="95" t="s">
        <v>407</v>
      </c>
      <c r="G149" s="9" t="s">
        <v>198</v>
      </c>
      <c r="H149" s="62" t="s">
        <v>437</v>
      </c>
      <c r="I149" s="200">
        <v>1971</v>
      </c>
    </row>
    <row r="150" spans="1:9" ht="39" x14ac:dyDescent="0.25">
      <c r="A150" s="200">
        <v>119</v>
      </c>
      <c r="B150" s="200">
        <v>115</v>
      </c>
      <c r="C150" s="11" t="s">
        <v>391</v>
      </c>
      <c r="D150" s="200">
        <v>0.91</v>
      </c>
      <c r="E150" s="207">
        <v>27.7</v>
      </c>
      <c r="F150" s="333" t="s">
        <v>411</v>
      </c>
      <c r="G150" s="333"/>
      <c r="H150" s="66" t="s">
        <v>438</v>
      </c>
      <c r="I150" s="200">
        <v>1954</v>
      </c>
    </row>
    <row r="151" spans="1:9" ht="15.6" x14ac:dyDescent="0.25">
      <c r="A151" s="200">
        <v>120</v>
      </c>
      <c r="B151" s="200">
        <v>115</v>
      </c>
      <c r="C151" s="11" t="s">
        <v>392</v>
      </c>
      <c r="D151" s="200">
        <v>0.91</v>
      </c>
      <c r="E151" s="207">
        <v>27.7</v>
      </c>
      <c r="F151" s="349" t="s">
        <v>412</v>
      </c>
      <c r="G151" s="349"/>
      <c r="H151" s="10" t="s">
        <v>439</v>
      </c>
      <c r="I151" s="200">
        <v>1949</v>
      </c>
    </row>
    <row r="152" spans="1:9" ht="23.4" x14ac:dyDescent="0.25">
      <c r="A152" s="200">
        <v>121</v>
      </c>
      <c r="B152" s="200">
        <v>66</v>
      </c>
      <c r="C152" s="11" t="s">
        <v>393</v>
      </c>
      <c r="D152" s="200">
        <v>0.9</v>
      </c>
      <c r="E152" s="207">
        <v>27.4</v>
      </c>
      <c r="F152" s="95" t="s">
        <v>407</v>
      </c>
      <c r="G152" s="14" t="s">
        <v>424</v>
      </c>
      <c r="H152" s="10" t="s">
        <v>300</v>
      </c>
      <c r="I152" s="200">
        <v>1966</v>
      </c>
    </row>
    <row r="153" spans="1:9" ht="54.6" x14ac:dyDescent="0.15">
      <c r="A153" s="200">
        <v>122</v>
      </c>
      <c r="B153" s="200">
        <v>-24</v>
      </c>
      <c r="C153" s="11" t="s">
        <v>394</v>
      </c>
      <c r="D153" s="200">
        <v>0.89</v>
      </c>
      <c r="E153" s="207">
        <v>27.1</v>
      </c>
      <c r="F153" s="95" t="s">
        <v>413</v>
      </c>
      <c r="G153" s="9" t="s">
        <v>425</v>
      </c>
      <c r="H153" s="47" t="s">
        <v>440</v>
      </c>
      <c r="I153" s="200">
        <v>1959</v>
      </c>
    </row>
    <row r="154" spans="1:9" ht="15.6" x14ac:dyDescent="0.25">
      <c r="A154" s="200">
        <v>123</v>
      </c>
      <c r="B154" s="200">
        <v>369</v>
      </c>
      <c r="C154" s="11" t="s">
        <v>395</v>
      </c>
      <c r="D154" s="200">
        <v>0.88</v>
      </c>
      <c r="E154" s="207">
        <v>26.8</v>
      </c>
      <c r="F154" s="95" t="s">
        <v>413</v>
      </c>
      <c r="G154" s="98" t="s">
        <v>426</v>
      </c>
      <c r="H154" s="10" t="s">
        <v>441</v>
      </c>
      <c r="I154" s="200">
        <v>1965</v>
      </c>
    </row>
    <row r="155" spans="1:9" ht="67.8" x14ac:dyDescent="0.15">
      <c r="A155" s="200">
        <v>124</v>
      </c>
      <c r="B155" s="200">
        <v>-15</v>
      </c>
      <c r="C155" s="11" t="s">
        <v>396</v>
      </c>
      <c r="D155" s="200">
        <v>0.88</v>
      </c>
      <c r="E155" s="207">
        <v>26.8</v>
      </c>
      <c r="F155" s="350" t="s">
        <v>414</v>
      </c>
      <c r="G155" s="350"/>
      <c r="H155" s="62" t="s">
        <v>442</v>
      </c>
      <c r="I155" s="200">
        <v>1972</v>
      </c>
    </row>
    <row r="156" spans="1:9" ht="54.6" x14ac:dyDescent="0.25">
      <c r="A156" s="200">
        <v>125</v>
      </c>
      <c r="B156" s="200">
        <v>-52</v>
      </c>
      <c r="C156" s="11" t="s">
        <v>397</v>
      </c>
      <c r="D156" s="200">
        <v>0.88</v>
      </c>
      <c r="E156" s="207">
        <v>26.8</v>
      </c>
      <c r="F156" s="29"/>
      <c r="G156" s="100" t="s">
        <v>427</v>
      </c>
      <c r="H156" s="44" t="s">
        <v>443</v>
      </c>
      <c r="I156" s="200">
        <v>1965</v>
      </c>
    </row>
    <row r="157" spans="1:9" ht="15.6" x14ac:dyDescent="0.25">
      <c r="A157" s="200">
        <v>126</v>
      </c>
      <c r="B157" s="200">
        <v>4</v>
      </c>
      <c r="C157" s="11" t="s">
        <v>398</v>
      </c>
      <c r="D157" s="200">
        <v>0.87</v>
      </c>
      <c r="E157" s="207">
        <v>26.5</v>
      </c>
      <c r="F157" s="349" t="s">
        <v>415</v>
      </c>
      <c r="G157" s="349"/>
      <c r="H157" s="10" t="s">
        <v>444</v>
      </c>
      <c r="I157" s="200">
        <v>1956</v>
      </c>
    </row>
    <row r="158" spans="1:9" ht="46.8" x14ac:dyDescent="0.15">
      <c r="A158" s="200">
        <v>127</v>
      </c>
      <c r="B158" s="200">
        <v>-49</v>
      </c>
      <c r="C158" s="11" t="s">
        <v>399</v>
      </c>
      <c r="D158" s="200">
        <v>0.87</v>
      </c>
      <c r="E158" s="207">
        <v>26.5</v>
      </c>
      <c r="F158" s="99" t="s">
        <v>416</v>
      </c>
      <c r="G158" s="101" t="s">
        <v>203</v>
      </c>
      <c r="H158" s="62" t="s">
        <v>445</v>
      </c>
      <c r="I158" s="200">
        <v>1949</v>
      </c>
    </row>
    <row r="159" spans="1:9" ht="46.8" x14ac:dyDescent="0.15">
      <c r="A159" s="200">
        <v>128</v>
      </c>
      <c r="B159" s="200">
        <v>-58</v>
      </c>
      <c r="C159" s="11" t="s">
        <v>400</v>
      </c>
      <c r="D159" s="200">
        <v>0.86</v>
      </c>
      <c r="E159" s="207">
        <v>26.2</v>
      </c>
      <c r="F159" s="95" t="s">
        <v>410</v>
      </c>
      <c r="G159" s="101" t="s">
        <v>428</v>
      </c>
      <c r="H159" s="47" t="s">
        <v>446</v>
      </c>
      <c r="I159" s="200">
        <v>1968</v>
      </c>
    </row>
    <row r="160" spans="1:9" ht="23.4" x14ac:dyDescent="0.15">
      <c r="A160" s="42"/>
      <c r="B160" s="42"/>
      <c r="C160" s="22"/>
      <c r="D160" s="42"/>
      <c r="E160" s="22"/>
      <c r="F160" s="351" t="s">
        <v>417</v>
      </c>
      <c r="G160" s="351"/>
      <c r="H160" s="21" t="s">
        <v>447</v>
      </c>
      <c r="I160" s="42"/>
    </row>
    <row r="161" spans="1:9" ht="28.8" x14ac:dyDescent="0.25">
      <c r="A161" s="212">
        <v>129</v>
      </c>
      <c r="B161" s="212">
        <v>9</v>
      </c>
      <c r="C161" s="59" t="s">
        <v>401</v>
      </c>
      <c r="D161" s="212">
        <v>0.85</v>
      </c>
      <c r="E161" s="213">
        <v>25.9</v>
      </c>
      <c r="F161" s="352"/>
      <c r="G161" s="352"/>
      <c r="H161" s="4" t="s">
        <v>448</v>
      </c>
      <c r="I161" s="212">
        <v>1968</v>
      </c>
    </row>
    <row r="162" spans="1:9" x14ac:dyDescent="0.25">
      <c r="A162" s="8"/>
      <c r="B162" s="8"/>
      <c r="C162" s="26"/>
      <c r="D162" s="8"/>
      <c r="E162" s="26"/>
      <c r="F162" s="26"/>
      <c r="G162" s="8"/>
      <c r="H162" s="94" t="s">
        <v>449</v>
      </c>
      <c r="I162" s="8"/>
    </row>
    <row r="163" spans="1:9" ht="31.2" x14ac:dyDescent="0.15">
      <c r="A163" s="200">
        <v>130</v>
      </c>
      <c r="B163" s="200">
        <v>-2</v>
      </c>
      <c r="C163" s="11" t="s">
        <v>402</v>
      </c>
      <c r="D163" s="200">
        <v>0.85</v>
      </c>
      <c r="E163" s="207">
        <v>25.9</v>
      </c>
      <c r="F163" s="95" t="s">
        <v>410</v>
      </c>
      <c r="G163" s="29"/>
      <c r="H163" s="62" t="s">
        <v>450</v>
      </c>
      <c r="I163" s="200">
        <v>1966</v>
      </c>
    </row>
    <row r="164" spans="1:9" ht="21" x14ac:dyDescent="0.25">
      <c r="A164" s="200">
        <v>131</v>
      </c>
      <c r="B164" s="197">
        <v>2</v>
      </c>
      <c r="C164" s="11" t="s">
        <v>403</v>
      </c>
      <c r="D164" s="200">
        <v>0.85</v>
      </c>
      <c r="E164" s="207">
        <v>25.9</v>
      </c>
      <c r="F164" s="95" t="s">
        <v>410</v>
      </c>
      <c r="G164" s="29"/>
      <c r="H164" s="10" t="s">
        <v>451</v>
      </c>
      <c r="I164" s="200">
        <v>1972</v>
      </c>
    </row>
    <row r="165" spans="1:9" ht="23.4" x14ac:dyDescent="0.25">
      <c r="A165" s="200">
        <v>132</v>
      </c>
      <c r="B165" s="200">
        <v>37</v>
      </c>
      <c r="C165" s="11" t="s">
        <v>404</v>
      </c>
      <c r="D165" s="200">
        <v>0.83</v>
      </c>
      <c r="E165" s="207">
        <v>25.3</v>
      </c>
      <c r="F165" s="353" t="s">
        <v>418</v>
      </c>
      <c r="G165" s="353"/>
      <c r="H165" s="10" t="s">
        <v>452</v>
      </c>
      <c r="I165" s="200">
        <v>1944</v>
      </c>
    </row>
    <row r="166" spans="1:9" ht="31.2" x14ac:dyDescent="0.25">
      <c r="A166" s="200">
        <v>133</v>
      </c>
      <c r="B166" s="200">
        <v>47</v>
      </c>
      <c r="C166" s="11" t="s">
        <v>405</v>
      </c>
      <c r="D166" s="200">
        <v>0.83</v>
      </c>
      <c r="E166" s="207">
        <v>25.3</v>
      </c>
      <c r="F166" s="102" t="s">
        <v>419</v>
      </c>
      <c r="G166" s="101" t="s">
        <v>429</v>
      </c>
      <c r="H166" s="44" t="s">
        <v>453</v>
      </c>
      <c r="I166" s="200">
        <v>1937</v>
      </c>
    </row>
    <row r="167" spans="1:9" ht="70.8" thickBot="1" x14ac:dyDescent="0.2">
      <c r="A167" s="200">
        <v>134</v>
      </c>
      <c r="B167" s="200">
        <v>20</v>
      </c>
      <c r="C167" s="11" t="s">
        <v>406</v>
      </c>
      <c r="D167" s="200">
        <v>0.83</v>
      </c>
      <c r="E167" s="207">
        <v>25.3</v>
      </c>
      <c r="F167" s="95" t="s">
        <v>420</v>
      </c>
      <c r="G167" s="29"/>
      <c r="H167" s="47" t="s">
        <v>454</v>
      </c>
      <c r="I167" s="200">
        <v>1957</v>
      </c>
    </row>
    <row r="168" spans="1:9" ht="55.2" thickBot="1" x14ac:dyDescent="0.3">
      <c r="A168" s="216">
        <v>135</v>
      </c>
      <c r="B168" s="216">
        <v>23</v>
      </c>
      <c r="C168" s="76" t="s">
        <v>455</v>
      </c>
      <c r="D168" s="216">
        <v>0.82</v>
      </c>
      <c r="E168" s="217">
        <v>25</v>
      </c>
      <c r="F168" s="82" t="s">
        <v>179</v>
      </c>
      <c r="G168" s="6" t="s">
        <v>487</v>
      </c>
      <c r="H168" s="103" t="s">
        <v>500</v>
      </c>
      <c r="I168" s="216">
        <v>1966</v>
      </c>
    </row>
    <row r="169" spans="1:9" ht="46.8" x14ac:dyDescent="0.15">
      <c r="A169" s="200">
        <v>136</v>
      </c>
      <c r="B169" s="9" t="s">
        <v>151</v>
      </c>
      <c r="C169" s="11" t="s">
        <v>456</v>
      </c>
      <c r="D169" s="200">
        <v>0.82</v>
      </c>
      <c r="E169" s="207">
        <v>25</v>
      </c>
      <c r="F169" s="56" t="s">
        <v>176</v>
      </c>
      <c r="G169" s="104" t="s">
        <v>488</v>
      </c>
      <c r="H169" s="47" t="s">
        <v>501</v>
      </c>
      <c r="I169" s="200">
        <v>1961</v>
      </c>
    </row>
    <row r="170" spans="1:9" ht="31.2" x14ac:dyDescent="0.25">
      <c r="A170" s="200">
        <v>137</v>
      </c>
      <c r="B170" s="200">
        <v>80</v>
      </c>
      <c r="C170" s="11" t="s">
        <v>457</v>
      </c>
      <c r="D170" s="200">
        <v>0.81</v>
      </c>
      <c r="E170" s="207">
        <v>24.7</v>
      </c>
      <c r="F170" s="105" t="s">
        <v>480</v>
      </c>
      <c r="G170" s="9" t="s">
        <v>489</v>
      </c>
      <c r="H170" s="44" t="s">
        <v>502</v>
      </c>
      <c r="I170" s="200">
        <v>1954</v>
      </c>
    </row>
    <row r="171" spans="1:9" ht="31.2" x14ac:dyDescent="0.15">
      <c r="A171" s="200">
        <v>138</v>
      </c>
      <c r="B171" s="200">
        <v>81</v>
      </c>
      <c r="C171" s="47" t="s">
        <v>458</v>
      </c>
      <c r="D171" s="200">
        <v>0.81</v>
      </c>
      <c r="E171" s="207">
        <v>24.7</v>
      </c>
      <c r="F171" s="105" t="s">
        <v>480</v>
      </c>
      <c r="G171" s="9" t="s">
        <v>489</v>
      </c>
      <c r="H171" s="47" t="s">
        <v>503</v>
      </c>
      <c r="I171" s="200">
        <v>1952</v>
      </c>
    </row>
    <row r="172" spans="1:9" x14ac:dyDescent="0.25">
      <c r="A172" s="200">
        <v>139</v>
      </c>
      <c r="B172" s="200">
        <v>67</v>
      </c>
      <c r="C172" s="11" t="s">
        <v>459</v>
      </c>
      <c r="D172" s="200">
        <v>0.79</v>
      </c>
      <c r="E172" s="207">
        <v>24.1</v>
      </c>
      <c r="F172" s="56" t="s">
        <v>176</v>
      </c>
      <c r="G172" s="9" t="s">
        <v>490</v>
      </c>
      <c r="H172" s="11" t="s">
        <v>504</v>
      </c>
      <c r="I172" s="200">
        <v>1967</v>
      </c>
    </row>
    <row r="173" spans="1:9" ht="15.6" x14ac:dyDescent="0.25">
      <c r="A173" s="200">
        <v>140</v>
      </c>
      <c r="B173" s="9" t="s">
        <v>151</v>
      </c>
      <c r="C173" s="44" t="s">
        <v>460</v>
      </c>
      <c r="D173" s="200">
        <v>0.79</v>
      </c>
      <c r="E173" s="207">
        <v>24.1</v>
      </c>
      <c r="F173" s="106" t="s">
        <v>255</v>
      </c>
      <c r="G173" s="104" t="s">
        <v>488</v>
      </c>
      <c r="H173" s="11" t="s">
        <v>505</v>
      </c>
      <c r="I173" s="200">
        <v>1984</v>
      </c>
    </row>
    <row r="174" spans="1:9" ht="46.8" x14ac:dyDescent="0.25">
      <c r="A174" s="200">
        <v>141</v>
      </c>
      <c r="B174" s="200">
        <v>-4</v>
      </c>
      <c r="C174" s="44" t="s">
        <v>461</v>
      </c>
      <c r="D174" s="200">
        <v>0.78</v>
      </c>
      <c r="E174" s="207">
        <v>23.8</v>
      </c>
      <c r="F174" s="56" t="s">
        <v>176</v>
      </c>
      <c r="G174" s="104" t="s">
        <v>488</v>
      </c>
      <c r="H174" s="44" t="s">
        <v>506</v>
      </c>
      <c r="I174" s="200">
        <v>1951</v>
      </c>
    </row>
    <row r="175" spans="1:9" ht="31.2" x14ac:dyDescent="0.15">
      <c r="A175" s="200">
        <v>142</v>
      </c>
      <c r="B175" s="200">
        <v>102</v>
      </c>
      <c r="C175" s="47" t="s">
        <v>462</v>
      </c>
      <c r="D175" s="200">
        <v>0.77</v>
      </c>
      <c r="E175" s="207">
        <v>23.5</v>
      </c>
      <c r="F175" s="56" t="s">
        <v>176</v>
      </c>
      <c r="G175" s="9" t="s">
        <v>491</v>
      </c>
      <c r="H175" s="47" t="s">
        <v>507</v>
      </c>
      <c r="I175" s="200">
        <v>1967</v>
      </c>
    </row>
    <row r="176" spans="1:9" ht="46.8" x14ac:dyDescent="0.15">
      <c r="A176" s="200">
        <v>143</v>
      </c>
      <c r="B176" s="200">
        <v>-9</v>
      </c>
      <c r="C176" s="11" t="s">
        <v>463</v>
      </c>
      <c r="D176" s="200">
        <v>0.77</v>
      </c>
      <c r="E176" s="207">
        <v>23.5</v>
      </c>
      <c r="F176" s="354" t="s">
        <v>481</v>
      </c>
      <c r="G176" s="354"/>
      <c r="H176" s="47" t="s">
        <v>508</v>
      </c>
      <c r="I176" s="200">
        <v>1965</v>
      </c>
    </row>
    <row r="177" spans="1:10" ht="31.2" x14ac:dyDescent="0.25">
      <c r="A177" s="200">
        <v>144</v>
      </c>
      <c r="B177" s="200">
        <v>97</v>
      </c>
      <c r="C177" s="11" t="s">
        <v>464</v>
      </c>
      <c r="D177" s="200">
        <v>0.76</v>
      </c>
      <c r="E177" s="207">
        <v>23.2</v>
      </c>
      <c r="F177" s="56" t="s">
        <v>176</v>
      </c>
      <c r="G177" s="45" t="s">
        <v>492</v>
      </c>
      <c r="H177" s="44" t="s">
        <v>509</v>
      </c>
      <c r="I177" s="200">
        <v>1967</v>
      </c>
    </row>
    <row r="178" spans="1:10" x14ac:dyDescent="0.25">
      <c r="A178" s="200">
        <v>145</v>
      </c>
      <c r="B178" s="200">
        <v>68</v>
      </c>
      <c r="C178" s="11" t="s">
        <v>465</v>
      </c>
      <c r="D178" s="200">
        <v>0.76</v>
      </c>
      <c r="E178" s="207">
        <v>23.2</v>
      </c>
      <c r="F178" s="56" t="s">
        <v>176</v>
      </c>
      <c r="G178" s="200">
        <v>1</v>
      </c>
      <c r="H178" s="11" t="s">
        <v>510</v>
      </c>
      <c r="I178" s="200">
        <v>1960</v>
      </c>
    </row>
    <row r="179" spans="1:10" ht="45.6" thickBot="1" x14ac:dyDescent="0.2">
      <c r="A179" s="200">
        <v>146</v>
      </c>
      <c r="B179" s="200">
        <v>-1</v>
      </c>
      <c r="C179" s="11" t="s">
        <v>466</v>
      </c>
      <c r="D179" s="200">
        <v>0.75</v>
      </c>
      <c r="E179" s="207">
        <v>22.9</v>
      </c>
      <c r="F179" s="56" t="s">
        <v>482</v>
      </c>
      <c r="G179" s="108" t="s">
        <v>493</v>
      </c>
      <c r="H179" s="47" t="s">
        <v>511</v>
      </c>
      <c r="I179" s="200">
        <v>1952</v>
      </c>
    </row>
    <row r="180" spans="1:10" ht="45.6" thickBot="1" x14ac:dyDescent="0.3">
      <c r="A180" s="216">
        <v>147</v>
      </c>
      <c r="B180" s="216">
        <v>6</v>
      </c>
      <c r="C180" s="76" t="s">
        <v>467</v>
      </c>
      <c r="D180" s="216">
        <v>0.74</v>
      </c>
      <c r="E180" s="217">
        <v>22.6</v>
      </c>
      <c r="F180" s="220">
        <v>0</v>
      </c>
      <c r="G180" s="109" t="s">
        <v>494</v>
      </c>
      <c r="H180" s="103" t="s">
        <v>513</v>
      </c>
      <c r="I180" s="216">
        <v>1971</v>
      </c>
      <c r="J180" s="41" t="s">
        <v>512</v>
      </c>
    </row>
    <row r="181" spans="1:10" ht="47.4" thickBot="1" x14ac:dyDescent="0.2">
      <c r="A181" s="200">
        <v>148</v>
      </c>
      <c r="B181" s="200">
        <v>45</v>
      </c>
      <c r="C181" s="11" t="s">
        <v>468</v>
      </c>
      <c r="D181" s="200">
        <v>0.74</v>
      </c>
      <c r="E181" s="207">
        <v>22.6</v>
      </c>
      <c r="F181" s="354" t="s">
        <v>483</v>
      </c>
      <c r="G181" s="354"/>
      <c r="H181" s="47" t="s">
        <v>514</v>
      </c>
      <c r="I181" s="200">
        <v>1968</v>
      </c>
    </row>
    <row r="182" spans="1:10" ht="46.8" x14ac:dyDescent="0.15">
      <c r="A182" s="200">
        <v>149</v>
      </c>
      <c r="B182" s="200">
        <v>84</v>
      </c>
      <c r="C182" s="11" t="s">
        <v>469</v>
      </c>
      <c r="D182" s="200">
        <v>0.74</v>
      </c>
      <c r="E182" s="207">
        <v>22.6</v>
      </c>
      <c r="F182" s="56" t="s">
        <v>176</v>
      </c>
      <c r="G182" s="110" t="s">
        <v>495</v>
      </c>
      <c r="H182" s="47" t="s">
        <v>515</v>
      </c>
      <c r="I182" s="200">
        <v>1970</v>
      </c>
    </row>
    <row r="183" spans="1:10" ht="31.2" x14ac:dyDescent="0.15">
      <c r="A183" s="200">
        <v>150</v>
      </c>
      <c r="B183" s="200">
        <v>-38</v>
      </c>
      <c r="C183" s="11" t="s">
        <v>470</v>
      </c>
      <c r="D183" s="200">
        <v>0.74</v>
      </c>
      <c r="E183" s="207">
        <v>22.6</v>
      </c>
      <c r="F183" s="56" t="s">
        <v>176</v>
      </c>
      <c r="G183" s="29"/>
      <c r="H183" s="47" t="s">
        <v>516</v>
      </c>
      <c r="I183" s="200">
        <v>1971</v>
      </c>
    </row>
    <row r="184" spans="1:10" ht="52.8" x14ac:dyDescent="0.15">
      <c r="A184" s="200">
        <v>151</v>
      </c>
      <c r="B184" s="200">
        <v>-3</v>
      </c>
      <c r="C184" s="11" t="s">
        <v>471</v>
      </c>
      <c r="D184" s="200">
        <v>0.73</v>
      </c>
      <c r="E184" s="207">
        <v>22.2</v>
      </c>
      <c r="F184" s="105" t="s">
        <v>484</v>
      </c>
      <c r="G184" s="29"/>
      <c r="H184" s="47" t="s">
        <v>517</v>
      </c>
      <c r="I184" s="200">
        <v>1962</v>
      </c>
    </row>
    <row r="185" spans="1:10" ht="62.4" x14ac:dyDescent="0.15">
      <c r="A185" s="200">
        <v>152</v>
      </c>
      <c r="B185" s="200">
        <v>-2</v>
      </c>
      <c r="C185" s="11" t="s">
        <v>472</v>
      </c>
      <c r="D185" s="200">
        <v>0.73</v>
      </c>
      <c r="E185" s="207">
        <v>22.2</v>
      </c>
      <c r="F185" s="107" t="s">
        <v>485</v>
      </c>
      <c r="G185" s="88" t="s">
        <v>496</v>
      </c>
      <c r="H185" s="47" t="s">
        <v>518</v>
      </c>
      <c r="I185" s="200">
        <v>1957</v>
      </c>
    </row>
    <row r="186" spans="1:10" ht="23.4" x14ac:dyDescent="0.15">
      <c r="A186" s="200">
        <v>153</v>
      </c>
      <c r="B186" s="200">
        <v>341</v>
      </c>
      <c r="C186" s="11" t="s">
        <v>473</v>
      </c>
      <c r="D186" s="200">
        <v>0.73</v>
      </c>
      <c r="E186" s="207">
        <v>22.2</v>
      </c>
      <c r="F186" s="105" t="s">
        <v>486</v>
      </c>
      <c r="G186" s="29"/>
      <c r="H186" s="47" t="s">
        <v>519</v>
      </c>
      <c r="I186" s="200">
        <v>1935</v>
      </c>
    </row>
    <row r="187" spans="1:10" ht="31.2" x14ac:dyDescent="0.25">
      <c r="A187" s="200">
        <v>154</v>
      </c>
      <c r="B187" s="200">
        <v>14</v>
      </c>
      <c r="C187" s="11" t="s">
        <v>474</v>
      </c>
      <c r="D187" s="200">
        <v>0.72</v>
      </c>
      <c r="E187" s="207">
        <v>21.9</v>
      </c>
      <c r="F187" s="105" t="s">
        <v>480</v>
      </c>
      <c r="G187" s="111" t="s">
        <v>497</v>
      </c>
      <c r="H187" s="44" t="s">
        <v>520</v>
      </c>
      <c r="I187" s="200">
        <v>1947</v>
      </c>
    </row>
    <row r="188" spans="1:10" ht="31.2" x14ac:dyDescent="0.15">
      <c r="A188" s="200">
        <v>155</v>
      </c>
      <c r="B188" s="200">
        <v>85</v>
      </c>
      <c r="C188" s="11" t="s">
        <v>475</v>
      </c>
      <c r="D188" s="200">
        <v>0.72</v>
      </c>
      <c r="E188" s="207">
        <v>21.9</v>
      </c>
      <c r="F188" s="56" t="s">
        <v>178</v>
      </c>
      <c r="G188" s="29"/>
      <c r="H188" s="47" t="s">
        <v>521</v>
      </c>
      <c r="I188" s="200">
        <v>1959</v>
      </c>
    </row>
    <row r="189" spans="1:10" ht="13.8" thickBot="1" x14ac:dyDescent="0.3">
      <c r="A189" s="200">
        <v>156</v>
      </c>
      <c r="B189" s="200">
        <v>-67</v>
      </c>
      <c r="C189" s="11" t="s">
        <v>476</v>
      </c>
      <c r="D189" s="200">
        <v>0.71</v>
      </c>
      <c r="E189" s="207">
        <v>21.6</v>
      </c>
      <c r="F189" s="56" t="s">
        <v>178</v>
      </c>
      <c r="G189" s="29"/>
      <c r="H189" s="11" t="s">
        <v>522</v>
      </c>
      <c r="I189" s="200">
        <v>1969</v>
      </c>
    </row>
    <row r="190" spans="1:10" x14ac:dyDescent="0.25">
      <c r="A190" s="326">
        <v>157</v>
      </c>
      <c r="B190" s="326">
        <v>-44</v>
      </c>
      <c r="C190" s="327" t="s">
        <v>477</v>
      </c>
      <c r="D190" s="326">
        <v>0.7</v>
      </c>
      <c r="E190" s="329">
        <v>21.3</v>
      </c>
      <c r="F190" s="112"/>
      <c r="G190" s="359" t="s">
        <v>498</v>
      </c>
      <c r="H190" s="346" t="s">
        <v>524</v>
      </c>
      <c r="I190" s="343"/>
      <c r="J190" s="41" t="s">
        <v>523</v>
      </c>
    </row>
    <row r="191" spans="1:10" ht="13.8" thickBot="1" x14ac:dyDescent="0.3">
      <c r="A191" s="306"/>
      <c r="B191" s="306"/>
      <c r="C191" s="328"/>
      <c r="D191" s="306"/>
      <c r="E191" s="307"/>
      <c r="F191" s="26"/>
      <c r="G191" s="360"/>
      <c r="H191" s="347"/>
      <c r="I191" s="348"/>
    </row>
    <row r="192" spans="1:10" ht="13.8" x14ac:dyDescent="0.25">
      <c r="A192" s="200">
        <v>158</v>
      </c>
      <c r="B192" s="200">
        <v>-44</v>
      </c>
      <c r="C192" s="114" t="s">
        <v>478</v>
      </c>
      <c r="D192" s="200">
        <v>0.7</v>
      </c>
      <c r="E192" s="207">
        <v>21.3</v>
      </c>
      <c r="F192" s="15"/>
      <c r="G192" s="32" t="s">
        <v>499</v>
      </c>
      <c r="H192" s="11" t="s">
        <v>525</v>
      </c>
      <c r="I192" s="200">
        <v>1966</v>
      </c>
    </row>
    <row r="193" spans="1:9" ht="47.4" thickBot="1" x14ac:dyDescent="0.3">
      <c r="A193" s="200">
        <v>159</v>
      </c>
      <c r="B193" s="200">
        <v>-59</v>
      </c>
      <c r="C193" s="44" t="s">
        <v>479</v>
      </c>
      <c r="D193" s="200">
        <v>0.7</v>
      </c>
      <c r="E193" s="207">
        <v>21.3</v>
      </c>
      <c r="F193" s="107" t="s">
        <v>480</v>
      </c>
      <c r="G193" s="29"/>
      <c r="H193" s="44" t="s">
        <v>526</v>
      </c>
      <c r="I193" s="200">
        <v>1955</v>
      </c>
    </row>
    <row r="194" spans="1:9" ht="13.8" thickBot="1" x14ac:dyDescent="0.3">
      <c r="A194" s="204">
        <v>160</v>
      </c>
      <c r="B194" s="204">
        <v>-14</v>
      </c>
      <c r="C194" s="81" t="s">
        <v>527</v>
      </c>
      <c r="D194" s="204">
        <v>0.7</v>
      </c>
      <c r="E194" s="221">
        <v>21.3</v>
      </c>
      <c r="F194" s="26"/>
      <c r="G194" s="115" t="s">
        <v>560</v>
      </c>
      <c r="H194" s="81" t="s">
        <v>575</v>
      </c>
      <c r="I194" s="204">
        <v>1967</v>
      </c>
    </row>
    <row r="195" spans="1:9" ht="39" x14ac:dyDescent="0.15">
      <c r="A195" s="200">
        <v>161</v>
      </c>
      <c r="B195" s="200">
        <v>-51</v>
      </c>
      <c r="C195" s="11" t="s">
        <v>528</v>
      </c>
      <c r="D195" s="200">
        <v>0.69</v>
      </c>
      <c r="E195" s="222">
        <v>21</v>
      </c>
      <c r="F195" s="116" t="s">
        <v>553</v>
      </c>
      <c r="G195" s="117" t="s">
        <v>561</v>
      </c>
      <c r="H195" s="47" t="s">
        <v>576</v>
      </c>
      <c r="I195" s="200">
        <v>1953</v>
      </c>
    </row>
    <row r="196" spans="1:9" ht="46.8" x14ac:dyDescent="0.15">
      <c r="A196" s="200">
        <v>162</v>
      </c>
      <c r="B196" s="200">
        <v>258</v>
      </c>
      <c r="C196" s="11" t="s">
        <v>529</v>
      </c>
      <c r="D196" s="200">
        <v>0.68</v>
      </c>
      <c r="E196" s="222">
        <v>20.7</v>
      </c>
      <c r="F196" s="116" t="s">
        <v>553</v>
      </c>
      <c r="G196" s="118" t="s">
        <v>562</v>
      </c>
      <c r="H196" s="47" t="s">
        <v>577</v>
      </c>
      <c r="I196" s="200">
        <v>1979</v>
      </c>
    </row>
    <row r="197" spans="1:9" ht="48" x14ac:dyDescent="0.25">
      <c r="A197" s="200">
        <v>163</v>
      </c>
      <c r="B197" s="223">
        <v>1</v>
      </c>
      <c r="C197" s="11" t="s">
        <v>530</v>
      </c>
      <c r="D197" s="200">
        <v>0.67</v>
      </c>
      <c r="E197" s="222">
        <v>20.399999999999999</v>
      </c>
      <c r="F197" s="116" t="s">
        <v>553</v>
      </c>
      <c r="G197" s="29"/>
      <c r="H197" s="47" t="s">
        <v>578</v>
      </c>
      <c r="I197" s="200">
        <v>1958</v>
      </c>
    </row>
    <row r="198" spans="1:9" x14ac:dyDescent="0.25">
      <c r="A198" s="200">
        <v>164</v>
      </c>
      <c r="B198" s="200">
        <v>-56</v>
      </c>
      <c r="C198" s="11" t="s">
        <v>531</v>
      </c>
      <c r="D198" s="200">
        <v>0.67</v>
      </c>
      <c r="E198" s="222">
        <v>20.399999999999999</v>
      </c>
      <c r="F198" s="119" t="s">
        <v>554</v>
      </c>
      <c r="G198" s="118" t="s">
        <v>560</v>
      </c>
      <c r="H198" s="11" t="s">
        <v>579</v>
      </c>
      <c r="I198" s="200">
        <v>1962</v>
      </c>
    </row>
    <row r="199" spans="1:9" ht="31.2" x14ac:dyDescent="0.15">
      <c r="A199" s="200">
        <v>165</v>
      </c>
      <c r="B199" s="200">
        <v>221</v>
      </c>
      <c r="C199" s="11" t="s">
        <v>532</v>
      </c>
      <c r="D199" s="200">
        <v>0.67</v>
      </c>
      <c r="E199" s="222">
        <v>20.399999999999999</v>
      </c>
      <c r="F199" s="332"/>
      <c r="G199" s="332"/>
      <c r="H199" s="47" t="s">
        <v>580</v>
      </c>
      <c r="I199" s="200">
        <v>1962</v>
      </c>
    </row>
    <row r="200" spans="1:9" x14ac:dyDescent="0.25">
      <c r="A200" s="197">
        <v>166</v>
      </c>
      <c r="B200" s="200">
        <v>-22</v>
      </c>
      <c r="C200" s="11" t="s">
        <v>533</v>
      </c>
      <c r="D200" s="197">
        <v>0.66</v>
      </c>
      <c r="E200" s="224">
        <v>20.100000000000001</v>
      </c>
      <c r="F200" s="116" t="s">
        <v>553</v>
      </c>
      <c r="G200" s="120" t="s">
        <v>563</v>
      </c>
      <c r="H200" s="11" t="s">
        <v>581</v>
      </c>
      <c r="I200" s="200">
        <v>1971</v>
      </c>
    </row>
    <row r="201" spans="1:9" ht="39" x14ac:dyDescent="0.15">
      <c r="A201" s="200">
        <v>167</v>
      </c>
      <c r="B201" s="225">
        <v>-1</v>
      </c>
      <c r="C201" s="11" t="s">
        <v>534</v>
      </c>
      <c r="D201" s="200">
        <v>0.66</v>
      </c>
      <c r="E201" s="222">
        <v>20.100000000000001</v>
      </c>
      <c r="F201" s="119" t="s">
        <v>554</v>
      </c>
      <c r="G201" s="118" t="s">
        <v>564</v>
      </c>
      <c r="H201" s="47" t="s">
        <v>582</v>
      </c>
      <c r="I201" s="200">
        <v>1970</v>
      </c>
    </row>
    <row r="202" spans="1:9" ht="39" x14ac:dyDescent="0.25">
      <c r="A202" s="200">
        <v>168</v>
      </c>
      <c r="B202" s="200">
        <v>-63</v>
      </c>
      <c r="C202" s="11" t="s">
        <v>535</v>
      </c>
      <c r="D202" s="200">
        <v>0.65</v>
      </c>
      <c r="E202" s="222">
        <v>19.8</v>
      </c>
      <c r="F202" s="355" t="s">
        <v>555</v>
      </c>
      <c r="G202" s="355"/>
      <c r="H202" s="44" t="s">
        <v>583</v>
      </c>
      <c r="I202" s="200">
        <v>1953</v>
      </c>
    </row>
    <row r="203" spans="1:9" ht="46.8" x14ac:dyDescent="0.25">
      <c r="A203" s="200">
        <v>169</v>
      </c>
      <c r="B203" s="200">
        <v>-40</v>
      </c>
      <c r="C203" s="11" t="s">
        <v>536</v>
      </c>
      <c r="D203" s="200">
        <v>0.65</v>
      </c>
      <c r="E203" s="222">
        <v>19.8</v>
      </c>
      <c r="F203" s="116" t="s">
        <v>553</v>
      </c>
      <c r="G203" s="118" t="s">
        <v>565</v>
      </c>
      <c r="H203" s="44" t="s">
        <v>584</v>
      </c>
      <c r="I203" s="200">
        <v>1965</v>
      </c>
    </row>
    <row r="204" spans="1:9" ht="31.2" x14ac:dyDescent="0.25">
      <c r="A204" s="200">
        <v>170</v>
      </c>
      <c r="B204" s="200">
        <v>-13</v>
      </c>
      <c r="C204" s="11" t="s">
        <v>537</v>
      </c>
      <c r="D204" s="200">
        <v>0.65</v>
      </c>
      <c r="E204" s="222">
        <v>19.8</v>
      </c>
      <c r="F204" s="119" t="s">
        <v>554</v>
      </c>
      <c r="G204" s="226">
        <v>4</v>
      </c>
      <c r="H204" s="44" t="s">
        <v>585</v>
      </c>
      <c r="I204" s="200">
        <v>1948</v>
      </c>
    </row>
    <row r="205" spans="1:9" ht="39" x14ac:dyDescent="0.15">
      <c r="A205" s="200">
        <v>171</v>
      </c>
      <c r="B205" s="200">
        <v>-44</v>
      </c>
      <c r="C205" s="11" t="s">
        <v>538</v>
      </c>
      <c r="D205" s="200">
        <v>0.64</v>
      </c>
      <c r="E205" s="222">
        <v>19.5</v>
      </c>
      <c r="F205" s="116" t="s">
        <v>553</v>
      </c>
      <c r="G205" s="29"/>
      <c r="H205" s="47" t="s">
        <v>586</v>
      </c>
      <c r="I205" s="200">
        <v>1945</v>
      </c>
    </row>
    <row r="206" spans="1:9" ht="46.8" x14ac:dyDescent="0.15">
      <c r="A206" s="200">
        <v>172</v>
      </c>
      <c r="B206" s="200">
        <v>100</v>
      </c>
      <c r="C206" s="11" t="s">
        <v>539</v>
      </c>
      <c r="D206" s="200">
        <v>0.64</v>
      </c>
      <c r="E206" s="222">
        <v>19.5</v>
      </c>
      <c r="F206" s="116" t="s">
        <v>553</v>
      </c>
      <c r="G206" s="122" t="s">
        <v>566</v>
      </c>
      <c r="H206" s="47" t="s">
        <v>587</v>
      </c>
      <c r="I206" s="200">
        <v>1954</v>
      </c>
    </row>
    <row r="207" spans="1:9" ht="39" x14ac:dyDescent="0.15">
      <c r="A207" s="200">
        <v>173</v>
      </c>
      <c r="B207" s="200">
        <v>326</v>
      </c>
      <c r="C207" s="11" t="s">
        <v>540</v>
      </c>
      <c r="D207" s="200">
        <v>0.63</v>
      </c>
      <c r="E207" s="222">
        <v>19.2</v>
      </c>
      <c r="F207" s="119" t="s">
        <v>556</v>
      </c>
      <c r="G207" s="123" t="s">
        <v>567</v>
      </c>
      <c r="H207" s="47" t="s">
        <v>588</v>
      </c>
      <c r="I207" s="200">
        <v>1982</v>
      </c>
    </row>
    <row r="208" spans="1:9" ht="54.6" x14ac:dyDescent="0.15">
      <c r="A208" s="200">
        <v>174</v>
      </c>
      <c r="B208" s="200">
        <v>35</v>
      </c>
      <c r="C208" s="11" t="s">
        <v>541</v>
      </c>
      <c r="D208" s="200">
        <v>0.61</v>
      </c>
      <c r="E208" s="222">
        <v>18.600000000000001</v>
      </c>
      <c r="F208" s="116" t="s">
        <v>553</v>
      </c>
      <c r="G208" s="122" t="s">
        <v>568</v>
      </c>
      <c r="H208" s="47" t="s">
        <v>589</v>
      </c>
      <c r="I208" s="200">
        <v>1968</v>
      </c>
    </row>
    <row r="209" spans="1:9" ht="39.6" x14ac:dyDescent="0.15">
      <c r="A209" s="200">
        <v>175</v>
      </c>
      <c r="B209" s="200">
        <v>16</v>
      </c>
      <c r="C209" s="11" t="s">
        <v>542</v>
      </c>
      <c r="D209" s="200">
        <v>0.61</v>
      </c>
      <c r="E209" s="222">
        <v>18.600000000000001</v>
      </c>
      <c r="F209" s="355" t="s">
        <v>555</v>
      </c>
      <c r="G209" s="355"/>
      <c r="H209" s="47" t="s">
        <v>590</v>
      </c>
      <c r="I209" s="200">
        <v>1975</v>
      </c>
    </row>
    <row r="210" spans="1:9" ht="46.8" x14ac:dyDescent="0.15">
      <c r="A210" s="200">
        <v>176</v>
      </c>
      <c r="B210" s="200">
        <v>-52</v>
      </c>
      <c r="C210" s="11" t="s">
        <v>543</v>
      </c>
      <c r="D210" s="200">
        <v>0.61</v>
      </c>
      <c r="E210" s="222">
        <v>18.600000000000001</v>
      </c>
      <c r="F210" s="356" t="s">
        <v>557</v>
      </c>
      <c r="G210" s="356"/>
      <c r="H210" s="47" t="s">
        <v>591</v>
      </c>
      <c r="I210" s="200">
        <v>1932</v>
      </c>
    </row>
    <row r="211" spans="1:9" ht="39.6" x14ac:dyDescent="0.15">
      <c r="A211" s="200">
        <v>177</v>
      </c>
      <c r="B211" s="200">
        <v>-30</v>
      </c>
      <c r="C211" s="11" t="s">
        <v>544</v>
      </c>
      <c r="D211" s="200">
        <v>0.61</v>
      </c>
      <c r="E211" s="222">
        <v>18.600000000000001</v>
      </c>
      <c r="F211" s="15"/>
      <c r="G211" s="122" t="s">
        <v>569</v>
      </c>
      <c r="H211" s="47" t="s">
        <v>592</v>
      </c>
      <c r="I211" s="200">
        <v>1951</v>
      </c>
    </row>
    <row r="212" spans="1:9" ht="31.2" x14ac:dyDescent="0.15">
      <c r="A212" s="200">
        <v>178</v>
      </c>
      <c r="B212" s="200">
        <v>4</v>
      </c>
      <c r="C212" s="11" t="s">
        <v>545</v>
      </c>
      <c r="D212" s="200">
        <v>0.6</v>
      </c>
      <c r="E212" s="222">
        <v>18.3</v>
      </c>
      <c r="F212" s="116" t="s">
        <v>553</v>
      </c>
      <c r="G212" s="118" t="s">
        <v>562</v>
      </c>
      <c r="H212" s="47" t="s">
        <v>593</v>
      </c>
      <c r="I212" s="200">
        <v>1964</v>
      </c>
    </row>
    <row r="213" spans="1:9" ht="54.6" x14ac:dyDescent="0.15">
      <c r="A213" s="200">
        <v>179</v>
      </c>
      <c r="B213" s="200">
        <v>4</v>
      </c>
      <c r="C213" s="11" t="s">
        <v>546</v>
      </c>
      <c r="D213" s="200">
        <v>0.6</v>
      </c>
      <c r="E213" s="222">
        <v>18.3</v>
      </c>
      <c r="F213" s="116" t="s">
        <v>553</v>
      </c>
      <c r="G213" s="29"/>
      <c r="H213" s="47" t="s">
        <v>594</v>
      </c>
      <c r="I213" s="200">
        <v>1957</v>
      </c>
    </row>
    <row r="214" spans="1:9" ht="54.6" x14ac:dyDescent="0.15">
      <c r="A214" s="200">
        <v>180</v>
      </c>
      <c r="B214" s="200">
        <v>-49</v>
      </c>
      <c r="C214" s="11" t="s">
        <v>547</v>
      </c>
      <c r="D214" s="200">
        <v>0.6</v>
      </c>
      <c r="E214" s="222">
        <v>18.3</v>
      </c>
      <c r="F214" s="119" t="s">
        <v>558</v>
      </c>
      <c r="G214" s="98" t="s">
        <v>570</v>
      </c>
      <c r="H214" s="47" t="s">
        <v>595</v>
      </c>
      <c r="I214" s="200">
        <v>1951</v>
      </c>
    </row>
    <row r="215" spans="1:9" ht="46.8" x14ac:dyDescent="0.15">
      <c r="A215" s="200">
        <v>181</v>
      </c>
      <c r="B215" s="200">
        <v>-19</v>
      </c>
      <c r="C215" s="11" t="s">
        <v>548</v>
      </c>
      <c r="D215" s="200">
        <v>0.6</v>
      </c>
      <c r="E215" s="222">
        <v>18.3</v>
      </c>
      <c r="F215" s="116" t="s">
        <v>553</v>
      </c>
      <c r="G215" s="98" t="s">
        <v>571</v>
      </c>
      <c r="H215" s="47" t="s">
        <v>596</v>
      </c>
      <c r="I215" s="200">
        <v>1969</v>
      </c>
    </row>
    <row r="216" spans="1:9" ht="39" x14ac:dyDescent="0.25">
      <c r="A216" s="200">
        <v>182</v>
      </c>
      <c r="B216" s="200">
        <v>102</v>
      </c>
      <c r="C216" s="11" t="s">
        <v>549</v>
      </c>
      <c r="D216" s="200">
        <v>0.59</v>
      </c>
      <c r="E216" s="222">
        <v>18</v>
      </c>
      <c r="F216" s="119" t="s">
        <v>558</v>
      </c>
      <c r="G216" s="122" t="s">
        <v>572</v>
      </c>
      <c r="H216" s="44" t="s">
        <v>597</v>
      </c>
      <c r="I216" s="200">
        <v>1948</v>
      </c>
    </row>
    <row r="217" spans="1:9" x14ac:dyDescent="0.25">
      <c r="A217" s="200">
        <v>183</v>
      </c>
      <c r="B217" s="200">
        <v>-122</v>
      </c>
      <c r="C217" s="11" t="s">
        <v>550</v>
      </c>
      <c r="D217" s="200">
        <v>0.59</v>
      </c>
      <c r="E217" s="222">
        <v>18</v>
      </c>
      <c r="F217" s="119" t="s">
        <v>558</v>
      </c>
      <c r="G217" s="122" t="s">
        <v>573</v>
      </c>
      <c r="H217" s="11" t="s">
        <v>598</v>
      </c>
      <c r="I217" s="200">
        <v>1952</v>
      </c>
    </row>
    <row r="218" spans="1:9" ht="54.6" x14ac:dyDescent="0.25">
      <c r="A218" s="200">
        <v>184</v>
      </c>
      <c r="B218" s="200">
        <v>120</v>
      </c>
      <c r="C218" s="11" t="s">
        <v>551</v>
      </c>
      <c r="D218" s="200">
        <v>0.59</v>
      </c>
      <c r="E218" s="222">
        <v>18</v>
      </c>
      <c r="F218" s="119" t="s">
        <v>558</v>
      </c>
      <c r="G218" s="122" t="s">
        <v>572</v>
      </c>
      <c r="H218" s="44" t="s">
        <v>599</v>
      </c>
      <c r="I218" s="29"/>
    </row>
    <row r="219" spans="1:9" ht="63.6" thickBot="1" x14ac:dyDescent="0.2">
      <c r="A219" s="200">
        <v>185</v>
      </c>
      <c r="B219" s="200">
        <v>20</v>
      </c>
      <c r="C219" s="11" t="s">
        <v>552</v>
      </c>
      <c r="D219" s="200">
        <v>0.59</v>
      </c>
      <c r="E219" s="222">
        <v>18</v>
      </c>
      <c r="F219" s="116" t="s">
        <v>559</v>
      </c>
      <c r="G219" s="122" t="s">
        <v>574</v>
      </c>
      <c r="H219" s="47" t="s">
        <v>600</v>
      </c>
      <c r="I219" s="200">
        <v>1952</v>
      </c>
    </row>
    <row r="220" spans="1:9" ht="14.4" thickBot="1" x14ac:dyDescent="0.3">
      <c r="A220" s="214">
        <v>186</v>
      </c>
      <c r="B220" s="212">
        <v>-31</v>
      </c>
      <c r="C220" s="59" t="s">
        <v>601</v>
      </c>
      <c r="D220" s="212">
        <v>0.57999999999999996</v>
      </c>
      <c r="E220" s="213">
        <v>17.7</v>
      </c>
      <c r="F220" s="124" t="s">
        <v>625</v>
      </c>
      <c r="G220" s="113" t="s">
        <v>632</v>
      </c>
      <c r="H220" s="58" t="s">
        <v>648</v>
      </c>
      <c r="I220" s="212">
        <v>1970</v>
      </c>
    </row>
    <row r="221" spans="1:9" ht="39.6" thickBot="1" x14ac:dyDescent="0.3">
      <c r="A221" s="200">
        <v>187</v>
      </c>
      <c r="B221" s="200">
        <v>-14</v>
      </c>
      <c r="C221" s="11" t="s">
        <v>602</v>
      </c>
      <c r="D221" s="200">
        <v>0.57999999999999996</v>
      </c>
      <c r="E221" s="207">
        <v>17.7</v>
      </c>
      <c r="F221" s="125" t="s">
        <v>626</v>
      </c>
      <c r="G221" s="126" t="s">
        <v>633</v>
      </c>
      <c r="H221" s="28" t="s">
        <v>649</v>
      </c>
      <c r="I221" s="200">
        <v>1967</v>
      </c>
    </row>
    <row r="222" spans="1:9" ht="46.8" x14ac:dyDescent="0.15">
      <c r="A222" s="200">
        <v>188</v>
      </c>
      <c r="B222" s="200">
        <v>51</v>
      </c>
      <c r="C222" s="11" t="s">
        <v>603</v>
      </c>
      <c r="D222" s="200">
        <v>0.57999999999999996</v>
      </c>
      <c r="E222" s="207">
        <v>17.7</v>
      </c>
      <c r="F222" s="105" t="s">
        <v>627</v>
      </c>
      <c r="G222" s="29"/>
      <c r="H222" s="18" t="s">
        <v>650</v>
      </c>
      <c r="I222" s="200">
        <v>1970</v>
      </c>
    </row>
    <row r="223" spans="1:9" ht="31.2" x14ac:dyDescent="0.25">
      <c r="A223" s="200">
        <v>189</v>
      </c>
      <c r="B223" s="200">
        <v>-73</v>
      </c>
      <c r="C223" s="44" t="s">
        <v>604</v>
      </c>
      <c r="D223" s="200">
        <v>0.56999999999999995</v>
      </c>
      <c r="E223" s="207">
        <v>17.399999999999999</v>
      </c>
      <c r="F223" s="105" t="s">
        <v>628</v>
      </c>
      <c r="G223" s="29"/>
      <c r="H223" s="28" t="s">
        <v>651</v>
      </c>
      <c r="I223" s="200">
        <v>1967</v>
      </c>
    </row>
    <row r="224" spans="1:9" ht="37.200000000000003" x14ac:dyDescent="0.15">
      <c r="A224" s="200">
        <v>190</v>
      </c>
      <c r="B224" s="200">
        <v>-73</v>
      </c>
      <c r="C224" s="11" t="s">
        <v>605</v>
      </c>
      <c r="D224" s="200">
        <v>0.56999999999999995</v>
      </c>
      <c r="E224" s="207">
        <v>17.399999999999999</v>
      </c>
      <c r="F224" s="105" t="s">
        <v>628</v>
      </c>
      <c r="G224" s="88" t="s">
        <v>634</v>
      </c>
      <c r="H224" s="18" t="s">
        <v>652</v>
      </c>
      <c r="I224" s="200">
        <v>1964</v>
      </c>
    </row>
    <row r="225" spans="1:12" ht="39" x14ac:dyDescent="0.25">
      <c r="A225" s="200">
        <v>191</v>
      </c>
      <c r="B225" s="200">
        <v>-80</v>
      </c>
      <c r="C225" s="11" t="s">
        <v>606</v>
      </c>
      <c r="D225" s="200">
        <v>0.56999999999999995</v>
      </c>
      <c r="E225" s="207">
        <v>17.399999999999999</v>
      </c>
      <c r="F225" s="107" t="s">
        <v>629</v>
      </c>
      <c r="G225" s="88" t="s">
        <v>635</v>
      </c>
      <c r="H225" s="28" t="s">
        <v>653</v>
      </c>
      <c r="I225" s="200">
        <v>1959</v>
      </c>
    </row>
    <row r="226" spans="1:12" ht="31.2" x14ac:dyDescent="0.15">
      <c r="A226" s="200">
        <v>192</v>
      </c>
      <c r="B226" s="9" t="s">
        <v>151</v>
      </c>
      <c r="C226" s="47" t="s">
        <v>607</v>
      </c>
      <c r="D226" s="200">
        <v>0.56999999999999995</v>
      </c>
      <c r="E226" s="207">
        <v>17.399999999999999</v>
      </c>
      <c r="F226" s="105" t="s">
        <v>628</v>
      </c>
      <c r="G226" s="29"/>
      <c r="H226" s="18" t="s">
        <v>654</v>
      </c>
      <c r="I226" s="29"/>
    </row>
    <row r="227" spans="1:12" ht="45" x14ac:dyDescent="0.25">
      <c r="A227" s="200">
        <v>193</v>
      </c>
      <c r="B227" s="200">
        <v>240</v>
      </c>
      <c r="C227" s="11" t="s">
        <v>608</v>
      </c>
      <c r="D227" s="200">
        <v>0.56000000000000005</v>
      </c>
      <c r="E227" s="207">
        <v>17.100000000000001</v>
      </c>
      <c r="F227" s="107" t="s">
        <v>629</v>
      </c>
      <c r="G227" s="104" t="s">
        <v>636</v>
      </c>
      <c r="H227" s="18" t="s">
        <v>655</v>
      </c>
      <c r="I227" s="200">
        <v>1955</v>
      </c>
    </row>
    <row r="228" spans="1:12" ht="13.8" x14ac:dyDescent="0.25">
      <c r="A228" s="200">
        <v>194</v>
      </c>
      <c r="B228" s="200">
        <v>-43</v>
      </c>
      <c r="C228" s="11" t="s">
        <v>609</v>
      </c>
      <c r="D228" s="200">
        <v>0.55000000000000004</v>
      </c>
      <c r="E228" s="207">
        <v>16.8</v>
      </c>
      <c r="F228" s="354" t="s">
        <v>630</v>
      </c>
      <c r="G228" s="354"/>
      <c r="H228" s="9" t="s">
        <v>656</v>
      </c>
      <c r="I228" s="200">
        <v>1963</v>
      </c>
    </row>
    <row r="229" spans="1:12" ht="39" x14ac:dyDescent="0.15">
      <c r="A229" s="200">
        <v>195</v>
      </c>
      <c r="B229" s="200">
        <v>27</v>
      </c>
      <c r="C229" s="47" t="s">
        <v>610</v>
      </c>
      <c r="D229" s="200">
        <v>0.55000000000000004</v>
      </c>
      <c r="E229" s="207">
        <v>16.8</v>
      </c>
      <c r="F229" s="105" t="s">
        <v>625</v>
      </c>
      <c r="G229" s="89" t="s">
        <v>637</v>
      </c>
      <c r="H229" s="18" t="s">
        <v>657</v>
      </c>
      <c r="I229" s="200">
        <v>1954</v>
      </c>
    </row>
    <row r="230" spans="1:12" ht="31.2" x14ac:dyDescent="0.15">
      <c r="A230" s="200">
        <v>196</v>
      </c>
      <c r="B230" s="200">
        <v>-77</v>
      </c>
      <c r="C230" s="11" t="s">
        <v>611</v>
      </c>
      <c r="D230" s="200">
        <v>0.55000000000000004</v>
      </c>
      <c r="E230" s="207">
        <v>16.8</v>
      </c>
      <c r="F230" s="107" t="s">
        <v>629</v>
      </c>
      <c r="G230" s="88" t="s">
        <v>638</v>
      </c>
      <c r="H230" s="18" t="s">
        <v>658</v>
      </c>
      <c r="I230" s="200">
        <v>1962</v>
      </c>
    </row>
    <row r="231" spans="1:12" ht="45" x14ac:dyDescent="0.15">
      <c r="A231" s="200">
        <v>197</v>
      </c>
      <c r="B231" s="200">
        <v>-30</v>
      </c>
      <c r="C231" s="11" t="s">
        <v>612</v>
      </c>
      <c r="D231" s="200">
        <v>0.54</v>
      </c>
      <c r="E231" s="207">
        <v>16.5</v>
      </c>
      <c r="F231" s="107" t="s">
        <v>629</v>
      </c>
      <c r="G231" s="111" t="s">
        <v>639</v>
      </c>
      <c r="H231" s="18" t="s">
        <v>659</v>
      </c>
      <c r="I231" s="200">
        <v>1950</v>
      </c>
    </row>
    <row r="232" spans="1:12" ht="39" x14ac:dyDescent="0.25">
      <c r="A232" s="200">
        <v>198</v>
      </c>
      <c r="B232" s="200">
        <v>40</v>
      </c>
      <c r="C232" s="11" t="s">
        <v>613</v>
      </c>
      <c r="D232" s="200">
        <v>0.54</v>
      </c>
      <c r="E232" s="207">
        <v>16.5</v>
      </c>
      <c r="F232" s="105" t="s">
        <v>625</v>
      </c>
      <c r="G232" s="127" t="s">
        <v>640</v>
      </c>
      <c r="H232" s="28" t="s">
        <v>660</v>
      </c>
      <c r="I232" s="200">
        <v>1966</v>
      </c>
    </row>
    <row r="233" spans="1:12" ht="39" x14ac:dyDescent="0.25">
      <c r="A233" s="200">
        <v>199</v>
      </c>
      <c r="B233" s="200">
        <v>-25</v>
      </c>
      <c r="C233" s="11" t="s">
        <v>614</v>
      </c>
      <c r="D233" s="200">
        <v>0.54</v>
      </c>
      <c r="E233" s="207">
        <v>16.5</v>
      </c>
      <c r="F233" s="128" t="s">
        <v>626</v>
      </c>
      <c r="G233" s="111" t="s">
        <v>641</v>
      </c>
      <c r="H233" s="28" t="s">
        <v>661</v>
      </c>
      <c r="I233" s="200">
        <v>1969</v>
      </c>
    </row>
    <row r="234" spans="1:12" ht="39" x14ac:dyDescent="0.15">
      <c r="A234" s="200">
        <v>200</v>
      </c>
      <c r="B234" s="200">
        <v>-35</v>
      </c>
      <c r="C234" s="11" t="s">
        <v>615</v>
      </c>
      <c r="D234" s="200">
        <v>0.54</v>
      </c>
      <c r="E234" s="207">
        <v>15.2</v>
      </c>
      <c r="F234" s="15"/>
      <c r="G234" s="110" t="s">
        <v>642</v>
      </c>
      <c r="H234" s="18" t="s">
        <v>662</v>
      </c>
      <c r="I234" s="200">
        <v>1956</v>
      </c>
    </row>
    <row r="235" spans="1:12" ht="54.6" x14ac:dyDescent="0.15">
      <c r="A235" s="200">
        <v>201</v>
      </c>
      <c r="B235" s="200">
        <v>62</v>
      </c>
      <c r="C235" s="11" t="s">
        <v>616</v>
      </c>
      <c r="D235" s="200">
        <v>0.54</v>
      </c>
      <c r="E235" s="207">
        <v>16.5</v>
      </c>
      <c r="F235" s="105" t="s">
        <v>627</v>
      </c>
      <c r="G235" s="89" t="s">
        <v>643</v>
      </c>
      <c r="H235" s="18" t="s">
        <v>663</v>
      </c>
      <c r="I235" s="200">
        <v>1965</v>
      </c>
    </row>
    <row r="236" spans="1:12" ht="39.6" thickBot="1" x14ac:dyDescent="0.2">
      <c r="A236" s="200">
        <v>202</v>
      </c>
      <c r="B236" s="200">
        <v>170</v>
      </c>
      <c r="C236" s="11" t="s">
        <v>617</v>
      </c>
      <c r="D236" s="200">
        <v>0.53</v>
      </c>
      <c r="E236" s="207">
        <v>16.2</v>
      </c>
      <c r="F236" s="129" t="s">
        <v>631</v>
      </c>
      <c r="G236" s="110" t="s">
        <v>644</v>
      </c>
      <c r="H236" s="18" t="s">
        <v>664</v>
      </c>
      <c r="I236" s="200">
        <v>1951</v>
      </c>
    </row>
    <row r="237" spans="1:12" ht="13.8" thickBot="1" x14ac:dyDescent="0.3">
      <c r="A237" s="212">
        <v>203</v>
      </c>
      <c r="B237" s="212">
        <v>-32</v>
      </c>
      <c r="C237" s="59" t="s">
        <v>618</v>
      </c>
      <c r="D237" s="212">
        <v>0.53</v>
      </c>
      <c r="E237" s="227">
        <v>16.2</v>
      </c>
      <c r="F237" s="357"/>
      <c r="G237" s="357"/>
      <c r="H237" s="58" t="s">
        <v>666</v>
      </c>
      <c r="I237" s="212">
        <v>1956</v>
      </c>
      <c r="J237" s="20" t="s">
        <v>665</v>
      </c>
      <c r="L237" s="27" t="s">
        <v>667</v>
      </c>
    </row>
    <row r="238" spans="1:12" ht="14.4" thickBot="1" x14ac:dyDescent="0.3">
      <c r="A238" s="214">
        <v>204</v>
      </c>
      <c r="B238" s="214">
        <v>-8</v>
      </c>
      <c r="C238" s="130" t="s">
        <v>619</v>
      </c>
      <c r="D238" s="214">
        <v>0.51</v>
      </c>
      <c r="E238" s="227">
        <v>15.5</v>
      </c>
      <c r="F238" s="357"/>
      <c r="G238" s="357"/>
      <c r="H238" s="87" t="s">
        <v>669</v>
      </c>
      <c r="I238" s="214">
        <v>1969</v>
      </c>
      <c r="J238" s="20" t="s">
        <v>668</v>
      </c>
      <c r="L238" s="6" t="s">
        <v>670</v>
      </c>
    </row>
    <row r="239" spans="1:12" ht="39.6" thickBot="1" x14ac:dyDescent="0.2">
      <c r="A239" s="200">
        <v>205</v>
      </c>
      <c r="B239" s="200">
        <v>32</v>
      </c>
      <c r="C239" s="11" t="s">
        <v>620</v>
      </c>
      <c r="D239" s="200">
        <v>0.51</v>
      </c>
      <c r="E239" s="207">
        <v>15.5</v>
      </c>
      <c r="F239" s="105" t="s">
        <v>628</v>
      </c>
      <c r="G239" s="89" t="s">
        <v>645</v>
      </c>
      <c r="H239" s="18" t="s">
        <v>671</v>
      </c>
      <c r="I239" s="200">
        <v>1954</v>
      </c>
    </row>
    <row r="240" spans="1:12" ht="13.8" x14ac:dyDescent="0.25">
      <c r="A240" s="197">
        <v>206</v>
      </c>
      <c r="B240" s="200">
        <v>-47</v>
      </c>
      <c r="C240" s="11" t="s">
        <v>621</v>
      </c>
      <c r="D240" s="200">
        <v>0.5</v>
      </c>
      <c r="E240" s="207">
        <v>15.2</v>
      </c>
      <c r="F240" s="105" t="s">
        <v>628</v>
      </c>
      <c r="G240" s="29"/>
      <c r="H240" s="9" t="s">
        <v>672</v>
      </c>
      <c r="I240" s="200">
        <v>1961</v>
      </c>
    </row>
    <row r="241" spans="1:15" ht="46.8" x14ac:dyDescent="0.15">
      <c r="A241" s="200">
        <v>207</v>
      </c>
      <c r="B241" s="200">
        <v>-47</v>
      </c>
      <c r="C241" s="11" t="s">
        <v>622</v>
      </c>
      <c r="D241" s="200">
        <v>0.5</v>
      </c>
      <c r="E241" s="207">
        <v>15.2</v>
      </c>
      <c r="F241" s="105" t="s">
        <v>628</v>
      </c>
      <c r="G241" s="89" t="s">
        <v>646</v>
      </c>
      <c r="H241" s="18" t="s">
        <v>673</v>
      </c>
      <c r="I241" s="200">
        <v>1933</v>
      </c>
    </row>
    <row r="242" spans="1:15" ht="45" x14ac:dyDescent="0.15">
      <c r="A242" s="200">
        <v>208</v>
      </c>
      <c r="B242" s="9" t="s">
        <v>151</v>
      </c>
      <c r="C242" s="11" t="s">
        <v>623</v>
      </c>
      <c r="D242" s="200">
        <v>0.5</v>
      </c>
      <c r="E242" s="207">
        <v>15.2</v>
      </c>
      <c r="F242" s="105" t="s">
        <v>627</v>
      </c>
      <c r="G242" s="88" t="s">
        <v>647</v>
      </c>
      <c r="H242" s="18" t="s">
        <v>674</v>
      </c>
      <c r="I242" s="29"/>
    </row>
    <row r="243" spans="1:15" ht="31.8" thickBot="1" x14ac:dyDescent="0.3">
      <c r="A243" s="200">
        <v>209</v>
      </c>
      <c r="B243" s="200">
        <v>-23</v>
      </c>
      <c r="C243" s="11" t="s">
        <v>624</v>
      </c>
      <c r="D243" s="200">
        <v>0.49</v>
      </c>
      <c r="E243" s="207">
        <v>14.9</v>
      </c>
      <c r="F243" s="105" t="s">
        <v>628</v>
      </c>
      <c r="G243" s="89" t="s">
        <v>346</v>
      </c>
      <c r="H243" s="28" t="s">
        <v>675</v>
      </c>
      <c r="I243" s="200">
        <v>1971</v>
      </c>
    </row>
    <row r="244" spans="1:15" ht="31.8" thickBot="1" x14ac:dyDescent="0.3">
      <c r="A244" s="214">
        <v>210</v>
      </c>
      <c r="B244" s="212">
        <v>238</v>
      </c>
      <c r="C244" s="59" t="s">
        <v>1370</v>
      </c>
      <c r="D244" s="212">
        <v>0.49</v>
      </c>
      <c r="E244" s="213">
        <v>14.9</v>
      </c>
      <c r="F244" s="131" t="s">
        <v>420</v>
      </c>
      <c r="G244" s="132" t="s">
        <v>705</v>
      </c>
      <c r="H244" s="3"/>
      <c r="I244" s="3"/>
      <c r="J244" s="3"/>
      <c r="K244" s="4" t="s">
        <v>718</v>
      </c>
      <c r="L244" s="212">
        <v>1971</v>
      </c>
      <c r="M244" s="94" t="s">
        <v>719</v>
      </c>
    </row>
    <row r="245" spans="1:15" ht="31.8" thickBot="1" x14ac:dyDescent="0.2">
      <c r="A245" s="200">
        <v>211</v>
      </c>
      <c r="B245" s="200">
        <v>-59</v>
      </c>
      <c r="C245" s="11" t="s">
        <v>677</v>
      </c>
      <c r="D245" s="200">
        <v>0.49</v>
      </c>
      <c r="E245" s="207">
        <v>14.9</v>
      </c>
      <c r="F245" s="95" t="s">
        <v>420</v>
      </c>
      <c r="G245" s="29"/>
      <c r="H245" s="29"/>
      <c r="I245" s="29"/>
      <c r="J245" s="29"/>
      <c r="K245" s="47" t="s">
        <v>720</v>
      </c>
      <c r="L245" s="200">
        <v>1961</v>
      </c>
    </row>
    <row r="246" spans="1:15" ht="39.6" thickBot="1" x14ac:dyDescent="0.2">
      <c r="A246" s="200">
        <v>212</v>
      </c>
      <c r="B246" s="200">
        <v>-11</v>
      </c>
      <c r="C246" s="11" t="s">
        <v>678</v>
      </c>
      <c r="D246" s="200">
        <v>0.49</v>
      </c>
      <c r="E246" s="207">
        <v>14.9</v>
      </c>
      <c r="F246" s="358" t="s">
        <v>701</v>
      </c>
      <c r="G246" s="358"/>
      <c r="H246" s="29"/>
      <c r="I246" s="29"/>
      <c r="J246" s="29"/>
      <c r="K246" s="47" t="s">
        <v>721</v>
      </c>
      <c r="L246" s="200">
        <v>1961</v>
      </c>
    </row>
    <row r="247" spans="1:15" ht="13.8" thickBot="1" x14ac:dyDescent="0.3">
      <c r="A247" s="212">
        <v>213</v>
      </c>
      <c r="B247" s="214">
        <v>18</v>
      </c>
      <c r="C247" s="59" t="s">
        <v>679</v>
      </c>
      <c r="D247" s="212">
        <v>0.49</v>
      </c>
      <c r="E247" s="213">
        <v>14.9</v>
      </c>
      <c r="F247" s="74"/>
      <c r="G247" s="133"/>
      <c r="H247" s="3"/>
      <c r="I247" s="3"/>
      <c r="J247" s="3"/>
      <c r="K247" s="59" t="s">
        <v>723</v>
      </c>
      <c r="L247" s="212">
        <v>1968</v>
      </c>
      <c r="M247" s="41" t="s">
        <v>722</v>
      </c>
      <c r="O247" s="76" t="s">
        <v>724</v>
      </c>
    </row>
    <row r="248" spans="1:15" ht="55.2" thickBot="1" x14ac:dyDescent="0.2">
      <c r="A248" s="200">
        <v>214</v>
      </c>
      <c r="B248" s="200">
        <v>209</v>
      </c>
      <c r="C248" s="11" t="s">
        <v>680</v>
      </c>
      <c r="D248" s="200">
        <v>0.49</v>
      </c>
      <c r="E248" s="207">
        <v>14.9</v>
      </c>
      <c r="F248" s="95" t="s">
        <v>410</v>
      </c>
      <c r="G248" s="65" t="s">
        <v>706</v>
      </c>
      <c r="H248" s="29"/>
      <c r="I248" s="29"/>
      <c r="J248" s="29"/>
      <c r="K248" s="47" t="s">
        <v>725</v>
      </c>
      <c r="L248" s="200">
        <v>1959</v>
      </c>
    </row>
    <row r="249" spans="1:15" ht="15.6" x14ac:dyDescent="0.25">
      <c r="A249" s="200">
        <v>215</v>
      </c>
      <c r="B249" s="200">
        <v>-45</v>
      </c>
      <c r="C249" s="44" t="s">
        <v>681</v>
      </c>
      <c r="D249" s="200">
        <v>0.49</v>
      </c>
      <c r="E249" s="207">
        <v>14.9</v>
      </c>
      <c r="F249" s="361" t="s">
        <v>702</v>
      </c>
      <c r="G249" s="361"/>
      <c r="H249" s="361"/>
      <c r="I249" s="29"/>
      <c r="J249" s="29"/>
      <c r="K249" s="11" t="s">
        <v>726</v>
      </c>
      <c r="L249" s="200">
        <v>1963</v>
      </c>
    </row>
    <row r="250" spans="1:15" x14ac:dyDescent="0.25">
      <c r="A250" s="200">
        <v>216</v>
      </c>
      <c r="B250" s="200">
        <v>-28</v>
      </c>
      <c r="C250" s="11" t="s">
        <v>682</v>
      </c>
      <c r="D250" s="200">
        <v>0.48</v>
      </c>
      <c r="E250" s="207">
        <v>14.6</v>
      </c>
      <c r="F250" s="95" t="s">
        <v>410</v>
      </c>
      <c r="G250" s="121" t="s">
        <v>707</v>
      </c>
      <c r="H250" s="29"/>
      <c r="I250" s="29"/>
      <c r="J250" s="29"/>
      <c r="K250" s="11" t="s">
        <v>727</v>
      </c>
      <c r="L250" s="29"/>
    </row>
    <row r="251" spans="1:15" ht="31.2" x14ac:dyDescent="0.25">
      <c r="A251" s="200">
        <v>217</v>
      </c>
      <c r="B251" s="200">
        <v>251</v>
      </c>
      <c r="C251" s="11" t="s">
        <v>683</v>
      </c>
      <c r="D251" s="200">
        <v>0.48</v>
      </c>
      <c r="E251" s="207">
        <v>14.6</v>
      </c>
      <c r="F251" s="95" t="s">
        <v>410</v>
      </c>
      <c r="G251" s="101" t="s">
        <v>708</v>
      </c>
      <c r="H251" s="121" t="s">
        <v>715</v>
      </c>
      <c r="I251" s="29"/>
      <c r="J251" s="29"/>
      <c r="K251" s="44" t="s">
        <v>728</v>
      </c>
      <c r="L251" s="200">
        <v>1967</v>
      </c>
    </row>
    <row r="252" spans="1:15" x14ac:dyDescent="0.25">
      <c r="A252" s="200">
        <v>218</v>
      </c>
      <c r="B252" s="200">
        <v>251</v>
      </c>
      <c r="C252" s="11" t="s">
        <v>684</v>
      </c>
      <c r="D252" s="200">
        <v>0.48</v>
      </c>
      <c r="E252" s="207">
        <v>14.6</v>
      </c>
      <c r="F252" s="95" t="s">
        <v>420</v>
      </c>
      <c r="G252" s="101" t="s">
        <v>708</v>
      </c>
      <c r="H252" s="121" t="s">
        <v>715</v>
      </c>
      <c r="I252" s="29"/>
      <c r="J252" s="29"/>
      <c r="K252" s="11" t="s">
        <v>729</v>
      </c>
      <c r="L252" s="29"/>
    </row>
    <row r="253" spans="1:15" ht="46.8" x14ac:dyDescent="0.25">
      <c r="A253" s="202">
        <v>219</v>
      </c>
      <c r="B253" s="202">
        <v>-30</v>
      </c>
      <c r="C253" s="41" t="s">
        <v>685</v>
      </c>
      <c r="D253" s="202">
        <v>0.48</v>
      </c>
      <c r="E253" s="208">
        <v>14.6</v>
      </c>
      <c r="F253" s="134" t="s">
        <v>407</v>
      </c>
      <c r="G253" s="362" t="s">
        <v>709</v>
      </c>
      <c r="H253" s="362"/>
      <c r="I253" s="42"/>
      <c r="J253" s="42"/>
      <c r="K253" s="136" t="s">
        <v>730</v>
      </c>
      <c r="L253" s="202">
        <v>1968</v>
      </c>
    </row>
    <row r="254" spans="1:15" x14ac:dyDescent="0.25">
      <c r="A254" s="8"/>
      <c r="B254" s="8"/>
      <c r="C254" s="26"/>
      <c r="D254" s="8"/>
      <c r="E254" s="26"/>
      <c r="F254" s="26"/>
      <c r="G254" s="8"/>
      <c r="H254" s="8"/>
      <c r="I254" s="8"/>
      <c r="J254" s="8"/>
      <c r="K254" s="76" t="s">
        <v>731</v>
      </c>
      <c r="L254" s="8"/>
    </row>
    <row r="255" spans="1:15" ht="44.4" x14ac:dyDescent="0.15">
      <c r="A255" s="200">
        <v>220</v>
      </c>
      <c r="B255" s="9" t="s">
        <v>151</v>
      </c>
      <c r="C255" s="11" t="s">
        <v>686</v>
      </c>
      <c r="D255" s="200">
        <v>0.48</v>
      </c>
      <c r="E255" s="207">
        <v>14.6</v>
      </c>
      <c r="F255" s="15"/>
      <c r="G255" s="65" t="s">
        <v>197</v>
      </c>
      <c r="H255" s="29"/>
      <c r="I255" s="65" t="s">
        <v>706</v>
      </c>
      <c r="J255" s="65" t="s">
        <v>716</v>
      </c>
      <c r="K255" s="47" t="s">
        <v>732</v>
      </c>
      <c r="L255" s="200">
        <v>1962</v>
      </c>
    </row>
    <row r="256" spans="1:15" ht="39" x14ac:dyDescent="0.15">
      <c r="A256" s="200">
        <v>221</v>
      </c>
      <c r="B256" s="200">
        <v>-3</v>
      </c>
      <c r="C256" s="11" t="s">
        <v>687</v>
      </c>
      <c r="D256" s="200">
        <v>0.48</v>
      </c>
      <c r="E256" s="207">
        <v>14.6</v>
      </c>
      <c r="F256" s="15"/>
      <c r="G256" s="65" t="s">
        <v>197</v>
      </c>
      <c r="H256" s="29"/>
      <c r="I256" s="65" t="s">
        <v>706</v>
      </c>
      <c r="J256" s="65" t="s">
        <v>716</v>
      </c>
      <c r="K256" s="47" t="s">
        <v>733</v>
      </c>
      <c r="L256" s="200">
        <v>1964</v>
      </c>
    </row>
    <row r="257" spans="1:12" ht="39" x14ac:dyDescent="0.15">
      <c r="A257" s="200">
        <v>222</v>
      </c>
      <c r="B257" s="200">
        <v>24</v>
      </c>
      <c r="C257" s="11" t="s">
        <v>688</v>
      </c>
      <c r="D257" s="200">
        <v>0.48</v>
      </c>
      <c r="E257" s="207">
        <v>14.6</v>
      </c>
      <c r="F257" s="95" t="s">
        <v>410</v>
      </c>
      <c r="G257" s="65" t="s">
        <v>710</v>
      </c>
      <c r="H257" s="29"/>
      <c r="I257" s="29"/>
      <c r="J257" s="29"/>
      <c r="K257" s="47" t="s">
        <v>734</v>
      </c>
      <c r="L257" s="200">
        <v>1967</v>
      </c>
    </row>
    <row r="258" spans="1:12" x14ac:dyDescent="0.25">
      <c r="A258" s="200">
        <v>223</v>
      </c>
      <c r="B258" s="9" t="s">
        <v>151</v>
      </c>
      <c r="C258" s="11" t="s">
        <v>689</v>
      </c>
      <c r="D258" s="200">
        <v>0.47</v>
      </c>
      <c r="E258" s="207">
        <v>14.3</v>
      </c>
      <c r="F258" s="95" t="s">
        <v>410</v>
      </c>
      <c r="G258" s="65" t="s">
        <v>711</v>
      </c>
      <c r="H258" s="29"/>
      <c r="I258" s="29"/>
      <c r="J258" s="29"/>
      <c r="K258" s="11" t="s">
        <v>735</v>
      </c>
      <c r="L258" s="29"/>
    </row>
    <row r="259" spans="1:12" ht="54.6" x14ac:dyDescent="0.15">
      <c r="A259" s="200">
        <v>224</v>
      </c>
      <c r="B259" s="200">
        <v>-52</v>
      </c>
      <c r="C259" s="11" t="s">
        <v>690</v>
      </c>
      <c r="D259" s="200">
        <v>0.47</v>
      </c>
      <c r="E259" s="207">
        <v>14.3</v>
      </c>
      <c r="F259" s="95" t="s">
        <v>410</v>
      </c>
      <c r="G259" s="65" t="s">
        <v>706</v>
      </c>
      <c r="H259" s="29"/>
      <c r="I259" s="29"/>
      <c r="J259" s="29"/>
      <c r="K259" s="47" t="s">
        <v>736</v>
      </c>
      <c r="L259" s="200">
        <v>1959</v>
      </c>
    </row>
    <row r="260" spans="1:12" ht="31.2" x14ac:dyDescent="0.25">
      <c r="A260" s="200">
        <v>225</v>
      </c>
      <c r="B260" s="9" t="s">
        <v>151</v>
      </c>
      <c r="C260" s="11" t="s">
        <v>691</v>
      </c>
      <c r="D260" s="200">
        <v>0.47</v>
      </c>
      <c r="E260" s="207">
        <v>14.3</v>
      </c>
      <c r="F260" s="363" t="s">
        <v>703</v>
      </c>
      <c r="G260" s="363"/>
      <c r="H260" s="363"/>
      <c r="I260" s="29"/>
      <c r="J260" s="29"/>
      <c r="K260" s="44" t="s">
        <v>737</v>
      </c>
      <c r="L260" s="200">
        <v>1963</v>
      </c>
    </row>
    <row r="261" spans="1:12" ht="39" x14ac:dyDescent="0.25">
      <c r="A261" s="200">
        <v>226</v>
      </c>
      <c r="B261" s="200">
        <v>-14</v>
      </c>
      <c r="C261" s="11" t="s">
        <v>692</v>
      </c>
      <c r="D261" s="200">
        <v>0.47</v>
      </c>
      <c r="E261" s="207">
        <v>14.3</v>
      </c>
      <c r="F261" s="95" t="s">
        <v>410</v>
      </c>
      <c r="G261" s="364" t="s">
        <v>712</v>
      </c>
      <c r="H261" s="364"/>
      <c r="I261" s="29"/>
      <c r="J261" s="101" t="s">
        <v>717</v>
      </c>
      <c r="K261" s="44" t="s">
        <v>738</v>
      </c>
      <c r="L261" s="200">
        <v>1958</v>
      </c>
    </row>
    <row r="262" spans="1:12" x14ac:dyDescent="0.25">
      <c r="A262" s="200">
        <v>227</v>
      </c>
      <c r="B262" s="200">
        <v>32</v>
      </c>
      <c r="C262" s="11" t="s">
        <v>693</v>
      </c>
      <c r="D262" s="200">
        <v>0.46</v>
      </c>
      <c r="E262" s="207">
        <v>14</v>
      </c>
      <c r="F262" s="95" t="s">
        <v>410</v>
      </c>
      <c r="G262" s="121" t="s">
        <v>707</v>
      </c>
      <c r="H262" s="29"/>
      <c r="I262" s="29"/>
      <c r="J262" s="29"/>
      <c r="K262" s="11" t="s">
        <v>739</v>
      </c>
      <c r="L262" s="200">
        <v>1953</v>
      </c>
    </row>
    <row r="263" spans="1:12" ht="31.2" x14ac:dyDescent="0.15">
      <c r="A263" s="200">
        <v>228</v>
      </c>
      <c r="B263" s="200">
        <v>-88</v>
      </c>
      <c r="C263" s="11" t="s">
        <v>694</v>
      </c>
      <c r="D263" s="200">
        <v>0.46</v>
      </c>
      <c r="E263" s="207">
        <v>14</v>
      </c>
      <c r="F263" s="95" t="s">
        <v>410</v>
      </c>
      <c r="G263" s="65" t="s">
        <v>711</v>
      </c>
      <c r="H263" s="29"/>
      <c r="I263" s="29"/>
      <c r="J263" s="29"/>
      <c r="K263" s="47" t="s">
        <v>374</v>
      </c>
      <c r="L263" s="200">
        <v>1961</v>
      </c>
    </row>
    <row r="264" spans="1:12" ht="39" x14ac:dyDescent="0.15">
      <c r="A264" s="200">
        <v>229</v>
      </c>
      <c r="B264" s="200">
        <v>-54</v>
      </c>
      <c r="C264" s="11" t="s">
        <v>695</v>
      </c>
      <c r="D264" s="200">
        <v>0.45</v>
      </c>
      <c r="E264" s="207">
        <v>13.7</v>
      </c>
      <c r="F264" s="15"/>
      <c r="G264" s="65" t="s">
        <v>713</v>
      </c>
      <c r="H264" s="65" t="s">
        <v>706</v>
      </c>
      <c r="I264" s="29"/>
      <c r="J264" s="29"/>
      <c r="K264" s="47" t="s">
        <v>740</v>
      </c>
      <c r="L264" s="200">
        <v>1953</v>
      </c>
    </row>
    <row r="265" spans="1:12" ht="39" x14ac:dyDescent="0.15">
      <c r="A265" s="200">
        <v>230</v>
      </c>
      <c r="B265" s="200">
        <v>-22</v>
      </c>
      <c r="C265" s="11" t="s">
        <v>696</v>
      </c>
      <c r="D265" s="200">
        <v>0.45</v>
      </c>
      <c r="E265" s="207">
        <v>13.7</v>
      </c>
      <c r="F265" s="95" t="s">
        <v>410</v>
      </c>
      <c r="G265" s="137" t="s">
        <v>714</v>
      </c>
      <c r="H265" s="29"/>
      <c r="I265" s="29"/>
      <c r="J265" s="29"/>
      <c r="K265" s="47" t="s">
        <v>741</v>
      </c>
      <c r="L265" s="200">
        <v>1957</v>
      </c>
    </row>
    <row r="266" spans="1:12" ht="46.8" x14ac:dyDescent="0.15">
      <c r="A266" s="200">
        <v>231</v>
      </c>
      <c r="B266" s="200">
        <v>-55</v>
      </c>
      <c r="C266" s="11" t="s">
        <v>697</v>
      </c>
      <c r="D266" s="200">
        <v>0.45</v>
      </c>
      <c r="E266" s="207">
        <v>13.7</v>
      </c>
      <c r="F266" s="365" t="s">
        <v>704</v>
      </c>
      <c r="G266" s="365"/>
      <c r="H266" s="365"/>
      <c r="I266" s="29"/>
      <c r="J266" s="29"/>
      <c r="K266" s="47" t="s">
        <v>742</v>
      </c>
      <c r="L266" s="200">
        <v>1961</v>
      </c>
    </row>
    <row r="267" spans="1:12" ht="44.4" x14ac:dyDescent="0.25">
      <c r="A267" s="200">
        <v>232</v>
      </c>
      <c r="B267" s="9" t="s">
        <v>151</v>
      </c>
      <c r="C267" s="11" t="s">
        <v>698</v>
      </c>
      <c r="D267" s="200">
        <v>0.45</v>
      </c>
      <c r="E267" s="207">
        <v>13.7</v>
      </c>
      <c r="F267" s="95" t="s">
        <v>410</v>
      </c>
      <c r="G267" s="29"/>
      <c r="H267" s="29"/>
      <c r="I267" s="29"/>
      <c r="J267" s="29"/>
      <c r="K267" s="47" t="s">
        <v>743</v>
      </c>
      <c r="L267" s="200">
        <v>1962</v>
      </c>
    </row>
    <row r="268" spans="1:12" ht="31.2" x14ac:dyDescent="0.25">
      <c r="A268" s="200">
        <v>233</v>
      </c>
      <c r="B268" s="200">
        <v>-33</v>
      </c>
      <c r="C268" s="44" t="s">
        <v>699</v>
      </c>
      <c r="D268" s="200">
        <v>0.45</v>
      </c>
      <c r="E268" s="207">
        <v>13.7</v>
      </c>
      <c r="F268" s="15"/>
      <c r="G268" s="65" t="s">
        <v>711</v>
      </c>
      <c r="H268" s="29"/>
      <c r="I268" s="65" t="s">
        <v>706</v>
      </c>
      <c r="J268" s="29"/>
      <c r="K268" s="44" t="s">
        <v>744</v>
      </c>
      <c r="L268" s="200">
        <v>1949</v>
      </c>
    </row>
    <row r="269" spans="1:12" ht="39.6" thickBot="1" x14ac:dyDescent="0.3">
      <c r="A269" s="200">
        <v>234</v>
      </c>
      <c r="B269" s="200">
        <v>-53</v>
      </c>
      <c r="C269" s="44" t="s">
        <v>700</v>
      </c>
      <c r="D269" s="200">
        <v>0.45</v>
      </c>
      <c r="E269" s="207">
        <v>13.7</v>
      </c>
      <c r="F269" s="95" t="s">
        <v>410</v>
      </c>
      <c r="G269" s="29"/>
      <c r="H269" s="29"/>
      <c r="I269" s="29"/>
      <c r="J269" s="29"/>
      <c r="K269" s="44" t="s">
        <v>745</v>
      </c>
      <c r="L269" s="200">
        <v>1971</v>
      </c>
    </row>
    <row r="270" spans="1:12" ht="13.8" thickBot="1" x14ac:dyDescent="0.3">
      <c r="A270" s="228">
        <v>235</v>
      </c>
      <c r="B270" s="228">
        <v>-10</v>
      </c>
      <c r="C270" s="85" t="s">
        <v>746</v>
      </c>
      <c r="D270" s="228">
        <v>0.45</v>
      </c>
      <c r="E270" s="229">
        <v>13.7</v>
      </c>
      <c r="F270" s="139" t="s">
        <v>772</v>
      </c>
      <c r="G270" s="138" t="s">
        <v>796</v>
      </c>
      <c r="H270" s="228">
        <v>1967</v>
      </c>
      <c r="I270" s="6" t="s">
        <v>797</v>
      </c>
    </row>
    <row r="271" spans="1:12" ht="31.8" thickBot="1" x14ac:dyDescent="0.3">
      <c r="A271" s="200">
        <v>236</v>
      </c>
      <c r="B271" s="200">
        <v>107</v>
      </c>
      <c r="C271" s="11" t="s">
        <v>747</v>
      </c>
      <c r="D271" s="200">
        <v>0.44</v>
      </c>
      <c r="E271" s="207">
        <v>13.4</v>
      </c>
      <c r="F271" s="11" t="s">
        <v>773</v>
      </c>
      <c r="G271" s="28" t="s">
        <v>798</v>
      </c>
      <c r="H271" s="29"/>
    </row>
    <row r="272" spans="1:12" ht="46.8" x14ac:dyDescent="0.25">
      <c r="A272" s="200">
        <v>237</v>
      </c>
      <c r="B272" s="200">
        <v>-34</v>
      </c>
      <c r="C272" s="11" t="s">
        <v>748</v>
      </c>
      <c r="D272" s="200">
        <v>0.44</v>
      </c>
      <c r="E272" s="207">
        <v>13.4</v>
      </c>
      <c r="F272" s="11" t="s">
        <v>774</v>
      </c>
      <c r="G272" s="28" t="s">
        <v>799</v>
      </c>
      <c r="H272" s="200">
        <v>1957</v>
      </c>
    </row>
    <row r="273" spans="1:8" ht="31.2" x14ac:dyDescent="0.25">
      <c r="A273" s="200">
        <v>238</v>
      </c>
      <c r="B273" s="200">
        <v>-17</v>
      </c>
      <c r="C273" s="11" t="s">
        <v>749</v>
      </c>
      <c r="D273" s="200">
        <v>0.44</v>
      </c>
      <c r="E273" s="207">
        <v>13.4</v>
      </c>
      <c r="F273" s="11" t="s">
        <v>775</v>
      </c>
      <c r="G273" s="28" t="s">
        <v>800</v>
      </c>
      <c r="H273" s="200">
        <v>1966</v>
      </c>
    </row>
    <row r="274" spans="1:8" ht="39" x14ac:dyDescent="0.15">
      <c r="A274" s="200">
        <v>239</v>
      </c>
      <c r="B274" s="200">
        <v>-23</v>
      </c>
      <c r="C274" s="11" t="s">
        <v>750</v>
      </c>
      <c r="D274" s="200">
        <v>0.44</v>
      </c>
      <c r="E274" s="207">
        <v>13.4</v>
      </c>
      <c r="F274" s="96" t="s">
        <v>776</v>
      </c>
      <c r="G274" s="18" t="s">
        <v>801</v>
      </c>
      <c r="H274" s="200">
        <v>1965</v>
      </c>
    </row>
    <row r="275" spans="1:8" ht="31.2" x14ac:dyDescent="0.15">
      <c r="A275" s="200">
        <v>240</v>
      </c>
      <c r="B275" s="200">
        <v>-36</v>
      </c>
      <c r="C275" s="11" t="s">
        <v>751</v>
      </c>
      <c r="D275" s="200">
        <v>0.44</v>
      </c>
      <c r="E275" s="207">
        <v>13.4</v>
      </c>
      <c r="F275" s="11" t="s">
        <v>777</v>
      </c>
      <c r="G275" s="18" t="s">
        <v>802</v>
      </c>
      <c r="H275" s="200">
        <v>1951</v>
      </c>
    </row>
    <row r="276" spans="1:8" ht="14.4" x14ac:dyDescent="0.25">
      <c r="A276" s="200">
        <v>241</v>
      </c>
      <c r="B276" s="200">
        <v>33</v>
      </c>
      <c r="C276" s="11" t="s">
        <v>752</v>
      </c>
      <c r="D276" s="200">
        <v>0.43</v>
      </c>
      <c r="E276" s="207">
        <v>13.1</v>
      </c>
      <c r="F276" s="11" t="s">
        <v>778</v>
      </c>
      <c r="G276" s="9" t="s">
        <v>803</v>
      </c>
      <c r="H276" s="200">
        <v>1966</v>
      </c>
    </row>
    <row r="277" spans="1:8" ht="31.2" x14ac:dyDescent="0.25">
      <c r="A277" s="200">
        <v>242</v>
      </c>
      <c r="B277" s="200">
        <v>-35</v>
      </c>
      <c r="C277" s="11" t="s">
        <v>753</v>
      </c>
      <c r="D277" s="200">
        <v>0.43</v>
      </c>
      <c r="E277" s="207">
        <v>13.1</v>
      </c>
      <c r="F277" s="11" t="s">
        <v>779</v>
      </c>
      <c r="G277" s="28" t="s">
        <v>804</v>
      </c>
      <c r="H277" s="200">
        <v>1963</v>
      </c>
    </row>
    <row r="278" spans="1:8" ht="31.2" x14ac:dyDescent="0.15">
      <c r="A278" s="200">
        <v>243</v>
      </c>
      <c r="B278" s="200">
        <v>23</v>
      </c>
      <c r="C278" s="11" t="s">
        <v>754</v>
      </c>
      <c r="D278" s="200">
        <v>0.43</v>
      </c>
      <c r="E278" s="207">
        <v>13.1</v>
      </c>
      <c r="F278" s="140" t="s">
        <v>780</v>
      </c>
      <c r="G278" s="18" t="s">
        <v>805</v>
      </c>
      <c r="H278" s="200">
        <v>1959</v>
      </c>
    </row>
    <row r="279" spans="1:8" ht="31.2" x14ac:dyDescent="0.25">
      <c r="A279" s="200">
        <v>244</v>
      </c>
      <c r="B279" s="200">
        <v>24</v>
      </c>
      <c r="C279" s="44" t="s">
        <v>755</v>
      </c>
      <c r="D279" s="200">
        <v>0.43</v>
      </c>
      <c r="E279" s="207">
        <v>13.1</v>
      </c>
      <c r="F279" s="96" t="s">
        <v>781</v>
      </c>
      <c r="G279" s="28" t="s">
        <v>806</v>
      </c>
      <c r="H279" s="200">
        <v>1964</v>
      </c>
    </row>
    <row r="280" spans="1:8" ht="14.4" x14ac:dyDescent="0.25">
      <c r="A280" s="200">
        <v>245</v>
      </c>
      <c r="B280" s="200">
        <v>15</v>
      </c>
      <c r="C280" s="11" t="s">
        <v>756</v>
      </c>
      <c r="D280" s="200">
        <v>0.43</v>
      </c>
      <c r="E280" s="207">
        <v>13.1</v>
      </c>
      <c r="F280" s="11" t="s">
        <v>782</v>
      </c>
      <c r="G280" s="9" t="s">
        <v>807</v>
      </c>
      <c r="H280" s="200">
        <v>1964</v>
      </c>
    </row>
    <row r="281" spans="1:8" ht="39" x14ac:dyDescent="0.25">
      <c r="A281" s="200">
        <v>246</v>
      </c>
      <c r="B281" s="200">
        <v>-18</v>
      </c>
      <c r="C281" s="11" t="s">
        <v>757</v>
      </c>
      <c r="D281" s="200">
        <v>0.43</v>
      </c>
      <c r="E281" s="207">
        <v>13.1</v>
      </c>
      <c r="F281" s="11" t="s">
        <v>783</v>
      </c>
      <c r="G281" s="28" t="s">
        <v>808</v>
      </c>
      <c r="H281" s="200">
        <v>1960</v>
      </c>
    </row>
    <row r="282" spans="1:8" ht="31.2" x14ac:dyDescent="0.15">
      <c r="A282" s="200">
        <v>247</v>
      </c>
      <c r="B282" s="200">
        <v>30</v>
      </c>
      <c r="C282" s="11" t="s">
        <v>758</v>
      </c>
      <c r="D282" s="200">
        <v>0.43</v>
      </c>
      <c r="E282" s="207">
        <v>13.1</v>
      </c>
      <c r="F282" s="114" t="s">
        <v>784</v>
      </c>
      <c r="G282" s="18" t="s">
        <v>809</v>
      </c>
      <c r="H282" s="200">
        <v>1958</v>
      </c>
    </row>
    <row r="283" spans="1:8" ht="46.8" x14ac:dyDescent="0.15">
      <c r="A283" s="200">
        <v>248</v>
      </c>
      <c r="B283" s="9" t="s">
        <v>151</v>
      </c>
      <c r="C283" s="11" t="s">
        <v>759</v>
      </c>
      <c r="D283" s="200">
        <v>0.43</v>
      </c>
      <c r="E283" s="207">
        <v>13.1</v>
      </c>
      <c r="F283" s="106" t="s">
        <v>785</v>
      </c>
      <c r="G283" s="18" t="s">
        <v>810</v>
      </c>
      <c r="H283" s="200">
        <v>1937</v>
      </c>
    </row>
    <row r="284" spans="1:8" ht="31.2" x14ac:dyDescent="0.25">
      <c r="A284" s="200">
        <v>249</v>
      </c>
      <c r="B284" s="200">
        <v>-25</v>
      </c>
      <c r="C284" s="11" t="s">
        <v>760</v>
      </c>
      <c r="D284" s="200">
        <v>0.43</v>
      </c>
      <c r="E284" s="207">
        <v>13.1</v>
      </c>
      <c r="F284" s="11" t="s">
        <v>783</v>
      </c>
      <c r="G284" s="28" t="s">
        <v>811</v>
      </c>
      <c r="H284" s="200">
        <v>1958</v>
      </c>
    </row>
    <row r="285" spans="1:8" ht="46.8" x14ac:dyDescent="0.15">
      <c r="A285" s="200">
        <v>250</v>
      </c>
      <c r="B285" s="200">
        <v>-56</v>
      </c>
      <c r="C285" s="11" t="s">
        <v>761</v>
      </c>
      <c r="D285" s="200">
        <v>0.43</v>
      </c>
      <c r="E285" s="207">
        <v>13.1</v>
      </c>
      <c r="F285" s="11" t="s">
        <v>786</v>
      </c>
      <c r="G285" s="18" t="s">
        <v>812</v>
      </c>
      <c r="H285" s="200">
        <v>1967</v>
      </c>
    </row>
    <row r="286" spans="1:8" ht="31.2" x14ac:dyDescent="0.15">
      <c r="A286" s="200">
        <v>251</v>
      </c>
      <c r="B286" s="200">
        <v>79</v>
      </c>
      <c r="C286" s="11" t="s">
        <v>762</v>
      </c>
      <c r="D286" s="200">
        <v>0.42</v>
      </c>
      <c r="E286" s="207">
        <v>12.8</v>
      </c>
      <c r="F286" s="11" t="s">
        <v>787</v>
      </c>
      <c r="G286" s="18" t="s">
        <v>813</v>
      </c>
      <c r="H286" s="200">
        <v>1970</v>
      </c>
    </row>
    <row r="287" spans="1:8" ht="31.2" x14ac:dyDescent="0.15">
      <c r="A287" s="200">
        <v>252</v>
      </c>
      <c r="B287" s="200">
        <v>-60</v>
      </c>
      <c r="C287" s="11" t="s">
        <v>763</v>
      </c>
      <c r="D287" s="200">
        <v>0.42</v>
      </c>
      <c r="E287" s="207">
        <v>12.8</v>
      </c>
      <c r="F287" s="106" t="s">
        <v>788</v>
      </c>
      <c r="G287" s="18" t="s">
        <v>814</v>
      </c>
      <c r="H287" s="200">
        <v>1937</v>
      </c>
    </row>
    <row r="288" spans="1:8" ht="39" x14ac:dyDescent="0.15">
      <c r="A288" s="200">
        <v>253</v>
      </c>
      <c r="B288" s="200">
        <v>186</v>
      </c>
      <c r="C288" s="11" t="s">
        <v>764</v>
      </c>
      <c r="D288" s="200">
        <v>0.42</v>
      </c>
      <c r="E288" s="207">
        <v>12.8</v>
      </c>
      <c r="F288" s="11" t="s">
        <v>789</v>
      </c>
      <c r="G288" s="18" t="s">
        <v>815</v>
      </c>
      <c r="H288" s="200">
        <v>1965</v>
      </c>
    </row>
    <row r="289" spans="1:9" ht="14.4" x14ac:dyDescent="0.25">
      <c r="A289" s="200">
        <v>254</v>
      </c>
      <c r="B289" s="200">
        <v>-56</v>
      </c>
      <c r="C289" s="11" t="s">
        <v>765</v>
      </c>
      <c r="D289" s="200">
        <v>0.41</v>
      </c>
      <c r="E289" s="207">
        <v>12.5</v>
      </c>
      <c r="F289" s="11" t="s">
        <v>790</v>
      </c>
      <c r="G289" s="9" t="s">
        <v>816</v>
      </c>
      <c r="H289" s="200">
        <v>1972</v>
      </c>
    </row>
    <row r="290" spans="1:9" ht="31.2" x14ac:dyDescent="0.25">
      <c r="A290" s="200">
        <v>255</v>
      </c>
      <c r="B290" s="9" t="s">
        <v>151</v>
      </c>
      <c r="C290" s="11" t="s">
        <v>766</v>
      </c>
      <c r="D290" s="200">
        <v>0.41</v>
      </c>
      <c r="E290" s="207">
        <v>12.5</v>
      </c>
      <c r="F290" s="106" t="s">
        <v>791</v>
      </c>
      <c r="G290" s="28" t="s">
        <v>817</v>
      </c>
      <c r="H290" s="200">
        <v>1974</v>
      </c>
    </row>
    <row r="291" spans="1:9" ht="14.4" x14ac:dyDescent="0.25">
      <c r="A291" s="200">
        <v>256</v>
      </c>
      <c r="B291" s="9" t="s">
        <v>151</v>
      </c>
      <c r="C291" s="11" t="s">
        <v>767</v>
      </c>
      <c r="D291" s="200">
        <v>0.41</v>
      </c>
      <c r="E291" s="207">
        <v>12.5</v>
      </c>
      <c r="F291" s="11" t="s">
        <v>792</v>
      </c>
      <c r="G291" s="9" t="s">
        <v>818</v>
      </c>
      <c r="H291" s="29"/>
    </row>
    <row r="292" spans="1:9" ht="46.8" x14ac:dyDescent="0.25">
      <c r="A292" s="200">
        <v>257</v>
      </c>
      <c r="B292" s="200">
        <v>-80</v>
      </c>
      <c r="C292" s="11" t="s">
        <v>768</v>
      </c>
      <c r="D292" s="200">
        <v>0.41</v>
      </c>
      <c r="E292" s="207">
        <v>12.5</v>
      </c>
      <c r="F292" s="96" t="s">
        <v>793</v>
      </c>
      <c r="G292" s="66" t="s">
        <v>819</v>
      </c>
      <c r="H292" s="200">
        <v>1966</v>
      </c>
    </row>
    <row r="293" spans="1:9" ht="14.4" x14ac:dyDescent="0.25">
      <c r="A293" s="200">
        <v>258</v>
      </c>
      <c r="B293" s="200">
        <v>83</v>
      </c>
      <c r="C293" s="11" t="s">
        <v>769</v>
      </c>
      <c r="D293" s="200">
        <v>0.41</v>
      </c>
      <c r="E293" s="207">
        <v>12.5</v>
      </c>
      <c r="F293" s="11" t="s">
        <v>794</v>
      </c>
      <c r="G293" s="9" t="s">
        <v>820</v>
      </c>
      <c r="H293" s="200">
        <v>1936</v>
      </c>
    </row>
    <row r="294" spans="1:9" ht="31.2" x14ac:dyDescent="0.25">
      <c r="A294" s="200">
        <v>259</v>
      </c>
      <c r="B294" s="200">
        <v>40</v>
      </c>
      <c r="C294" s="11" t="s">
        <v>770</v>
      </c>
      <c r="D294" s="200">
        <v>0.41</v>
      </c>
      <c r="E294" s="207">
        <v>12.5</v>
      </c>
      <c r="F294" s="15"/>
      <c r="G294" s="28" t="s">
        <v>821</v>
      </c>
      <c r="H294" s="200">
        <v>1967</v>
      </c>
    </row>
    <row r="295" spans="1:9" ht="31.8" thickBot="1" x14ac:dyDescent="0.3">
      <c r="A295" s="200">
        <v>260</v>
      </c>
      <c r="B295" s="200">
        <v>-50</v>
      </c>
      <c r="C295" s="11" t="s">
        <v>771</v>
      </c>
      <c r="D295" s="200">
        <v>0.41</v>
      </c>
      <c r="E295" s="207">
        <v>12.5</v>
      </c>
      <c r="F295" s="11" t="s">
        <v>795</v>
      </c>
      <c r="G295" s="28" t="s">
        <v>822</v>
      </c>
      <c r="H295" s="200">
        <v>1970</v>
      </c>
    </row>
    <row r="296" spans="1:9" ht="39.6" thickBot="1" x14ac:dyDescent="0.3">
      <c r="A296" s="204">
        <v>261</v>
      </c>
      <c r="B296" s="216">
        <v>49</v>
      </c>
      <c r="C296" s="103" t="s">
        <v>823</v>
      </c>
      <c r="D296" s="216">
        <v>0.41</v>
      </c>
      <c r="E296" s="230">
        <v>12.5</v>
      </c>
      <c r="F296" s="141" t="s">
        <v>849</v>
      </c>
      <c r="G296" s="8"/>
      <c r="H296" s="103" t="s">
        <v>868</v>
      </c>
      <c r="I296" s="216">
        <v>1958</v>
      </c>
    </row>
    <row r="297" spans="1:9" ht="54.6" x14ac:dyDescent="0.15">
      <c r="A297" s="200">
        <v>262</v>
      </c>
      <c r="B297" s="200">
        <v>-51</v>
      </c>
      <c r="C297" s="11" t="s">
        <v>824</v>
      </c>
      <c r="D297" s="200">
        <v>0.41</v>
      </c>
      <c r="E297" s="222">
        <v>12.5</v>
      </c>
      <c r="F297" s="50" t="s">
        <v>850</v>
      </c>
      <c r="G297" s="121" t="s">
        <v>855</v>
      </c>
      <c r="H297" s="47" t="s">
        <v>869</v>
      </c>
      <c r="I297" s="200">
        <v>1965</v>
      </c>
    </row>
    <row r="298" spans="1:9" ht="46.8" x14ac:dyDescent="0.25">
      <c r="A298" s="200">
        <v>263</v>
      </c>
      <c r="B298" s="200">
        <v>46</v>
      </c>
      <c r="C298" s="44" t="s">
        <v>825</v>
      </c>
      <c r="D298" s="200">
        <v>0.39</v>
      </c>
      <c r="E298" s="222">
        <v>11.9</v>
      </c>
      <c r="F298" s="15"/>
      <c r="G298" s="142" t="s">
        <v>856</v>
      </c>
      <c r="H298" s="44" t="s">
        <v>870</v>
      </c>
      <c r="I298" s="200">
        <v>1961</v>
      </c>
    </row>
    <row r="299" spans="1:9" ht="39" x14ac:dyDescent="0.25">
      <c r="A299" s="200">
        <v>264</v>
      </c>
      <c r="B299" s="200">
        <v>-41</v>
      </c>
      <c r="C299" s="11" t="s">
        <v>826</v>
      </c>
      <c r="D299" s="200">
        <v>0.39</v>
      </c>
      <c r="E299" s="222">
        <v>11.9</v>
      </c>
      <c r="F299" s="15"/>
      <c r="G299" s="29"/>
      <c r="H299" s="44" t="s">
        <v>871</v>
      </c>
      <c r="I299" s="200">
        <v>1967</v>
      </c>
    </row>
    <row r="300" spans="1:9" ht="46.8" x14ac:dyDescent="0.25">
      <c r="A300" s="200">
        <v>265</v>
      </c>
      <c r="B300" s="200">
        <v>-33</v>
      </c>
      <c r="C300" s="11" t="s">
        <v>827</v>
      </c>
      <c r="D300" s="200">
        <v>0.39</v>
      </c>
      <c r="E300" s="222">
        <v>11.9</v>
      </c>
      <c r="F300" s="50" t="s">
        <v>850</v>
      </c>
      <c r="G300" s="143" t="s">
        <v>857</v>
      </c>
      <c r="H300" s="44" t="s">
        <v>872</v>
      </c>
      <c r="I300" s="200">
        <v>1959</v>
      </c>
    </row>
    <row r="301" spans="1:9" ht="31.2" x14ac:dyDescent="0.25">
      <c r="A301" s="200">
        <v>266</v>
      </c>
      <c r="B301" s="9" t="s">
        <v>151</v>
      </c>
      <c r="C301" s="11" t="s">
        <v>828</v>
      </c>
      <c r="D301" s="200">
        <v>0.39</v>
      </c>
      <c r="E301" s="222">
        <v>11.9</v>
      </c>
      <c r="F301" s="50" t="s">
        <v>850</v>
      </c>
      <c r="G301" s="231">
        <v>0</v>
      </c>
      <c r="H301" s="44" t="s">
        <v>873</v>
      </c>
      <c r="I301" s="200">
        <v>1953</v>
      </c>
    </row>
    <row r="302" spans="1:9" ht="14.4" x14ac:dyDescent="0.25">
      <c r="A302" s="200">
        <v>267</v>
      </c>
      <c r="B302" s="200">
        <v>-3</v>
      </c>
      <c r="C302" s="11" t="s">
        <v>829</v>
      </c>
      <c r="D302" s="200">
        <v>0.38</v>
      </c>
      <c r="E302" s="222">
        <v>11.6</v>
      </c>
      <c r="F302" s="50" t="s">
        <v>850</v>
      </c>
      <c r="G302" s="45" t="s">
        <v>858</v>
      </c>
      <c r="H302" s="11" t="s">
        <v>874</v>
      </c>
      <c r="I302" s="200">
        <v>1975</v>
      </c>
    </row>
    <row r="303" spans="1:9" ht="39" x14ac:dyDescent="0.15">
      <c r="A303" s="200">
        <v>268</v>
      </c>
      <c r="B303" s="200">
        <v>-18</v>
      </c>
      <c r="C303" s="11" t="s">
        <v>830</v>
      </c>
      <c r="D303" s="200">
        <v>0.38</v>
      </c>
      <c r="E303" s="222">
        <v>11.6</v>
      </c>
      <c r="F303" s="56" t="s">
        <v>336</v>
      </c>
      <c r="G303" s="144" t="s">
        <v>859</v>
      </c>
      <c r="H303" s="47" t="s">
        <v>875</v>
      </c>
      <c r="I303" s="200">
        <v>1954</v>
      </c>
    </row>
    <row r="304" spans="1:9" ht="46.8" x14ac:dyDescent="0.25">
      <c r="A304" s="200">
        <v>269</v>
      </c>
      <c r="B304" s="200">
        <v>36</v>
      </c>
      <c r="C304" s="11" t="s">
        <v>831</v>
      </c>
      <c r="D304" s="200">
        <v>0.37</v>
      </c>
      <c r="E304" s="222">
        <v>11.3</v>
      </c>
      <c r="F304" s="366" t="s">
        <v>851</v>
      </c>
      <c r="G304" s="366"/>
      <c r="H304" s="44" t="s">
        <v>876</v>
      </c>
      <c r="I304" s="200">
        <v>1949</v>
      </c>
    </row>
    <row r="305" spans="1:9" ht="39" x14ac:dyDescent="0.25">
      <c r="A305" s="200">
        <v>270</v>
      </c>
      <c r="B305" s="200">
        <v>-50</v>
      </c>
      <c r="C305" s="11" t="s">
        <v>832</v>
      </c>
      <c r="D305" s="200">
        <v>0.37</v>
      </c>
      <c r="E305" s="222">
        <v>11.3</v>
      </c>
      <c r="F305" s="50" t="s">
        <v>850</v>
      </c>
      <c r="G305" s="121" t="s">
        <v>860</v>
      </c>
      <c r="H305" s="44" t="s">
        <v>877</v>
      </c>
      <c r="I305" s="200">
        <v>1969</v>
      </c>
    </row>
    <row r="306" spans="1:9" ht="39" x14ac:dyDescent="0.25">
      <c r="A306" s="200">
        <v>271</v>
      </c>
      <c r="B306" s="200">
        <v>215</v>
      </c>
      <c r="C306" s="11" t="s">
        <v>833</v>
      </c>
      <c r="D306" s="200">
        <v>0.37</v>
      </c>
      <c r="E306" s="222">
        <v>11.3</v>
      </c>
      <c r="F306" s="50" t="s">
        <v>850</v>
      </c>
      <c r="G306" s="29"/>
      <c r="H306" s="44" t="s">
        <v>878</v>
      </c>
      <c r="I306" s="200">
        <v>1957</v>
      </c>
    </row>
    <row r="307" spans="1:9" ht="39" x14ac:dyDescent="0.25">
      <c r="A307" s="200">
        <v>272</v>
      </c>
      <c r="B307" s="200">
        <v>25</v>
      </c>
      <c r="C307" s="44" t="s">
        <v>834</v>
      </c>
      <c r="D307" s="200">
        <v>0.37</v>
      </c>
      <c r="E307" s="222">
        <v>11.3</v>
      </c>
      <c r="F307" s="50" t="s">
        <v>850</v>
      </c>
      <c r="G307" s="9" t="s">
        <v>491</v>
      </c>
      <c r="H307" s="44" t="s">
        <v>879</v>
      </c>
      <c r="I307" s="200">
        <v>1961</v>
      </c>
    </row>
    <row r="308" spans="1:9" ht="31.2" x14ac:dyDescent="0.15">
      <c r="A308" s="200">
        <v>273</v>
      </c>
      <c r="B308" s="200">
        <v>-26</v>
      </c>
      <c r="C308" s="11" t="s">
        <v>835</v>
      </c>
      <c r="D308" s="200">
        <v>0.37</v>
      </c>
      <c r="E308" s="222">
        <v>11.3</v>
      </c>
      <c r="F308" s="50" t="s">
        <v>850</v>
      </c>
      <c r="G308" s="45" t="s">
        <v>422</v>
      </c>
      <c r="H308" s="47" t="s">
        <v>880</v>
      </c>
      <c r="I308" s="200">
        <v>1966</v>
      </c>
    </row>
    <row r="309" spans="1:9" ht="39" x14ac:dyDescent="0.25">
      <c r="A309" s="200">
        <v>274</v>
      </c>
      <c r="B309" s="200">
        <v>-75</v>
      </c>
      <c r="C309" s="11" t="s">
        <v>836</v>
      </c>
      <c r="D309" s="200">
        <v>0.37</v>
      </c>
      <c r="E309" s="222">
        <v>11.3</v>
      </c>
      <c r="F309" s="50" t="s">
        <v>850</v>
      </c>
      <c r="G309" s="145" t="s">
        <v>861</v>
      </c>
      <c r="H309" s="44" t="s">
        <v>881</v>
      </c>
      <c r="I309" s="200">
        <v>1962</v>
      </c>
    </row>
    <row r="310" spans="1:9" ht="54.6" x14ac:dyDescent="0.25">
      <c r="A310" s="200">
        <v>275</v>
      </c>
      <c r="B310" s="200">
        <v>57</v>
      </c>
      <c r="C310" s="11" t="s">
        <v>837</v>
      </c>
      <c r="D310" s="200">
        <v>0.36</v>
      </c>
      <c r="E310" s="222">
        <v>11</v>
      </c>
      <c r="F310" s="146" t="s">
        <v>852</v>
      </c>
      <c r="G310" s="145" t="s">
        <v>862</v>
      </c>
      <c r="H310" s="44" t="s">
        <v>882</v>
      </c>
      <c r="I310" s="200">
        <v>1953</v>
      </c>
    </row>
    <row r="311" spans="1:9" ht="39" x14ac:dyDescent="0.15">
      <c r="A311" s="200">
        <v>276</v>
      </c>
      <c r="B311" s="200">
        <v>-1</v>
      </c>
      <c r="C311" s="11" t="s">
        <v>838</v>
      </c>
      <c r="D311" s="200">
        <v>0.36</v>
      </c>
      <c r="E311" s="222">
        <v>11</v>
      </c>
      <c r="F311" s="50" t="s">
        <v>850</v>
      </c>
      <c r="G311" s="121" t="s">
        <v>860</v>
      </c>
      <c r="H311" s="47" t="s">
        <v>883</v>
      </c>
      <c r="I311" s="200">
        <v>1969</v>
      </c>
    </row>
    <row r="312" spans="1:9" ht="46.8" x14ac:dyDescent="0.25">
      <c r="A312" s="200">
        <v>277</v>
      </c>
      <c r="B312" s="200">
        <v>41</v>
      </c>
      <c r="C312" s="11" t="s">
        <v>839</v>
      </c>
      <c r="D312" s="200">
        <v>0.36</v>
      </c>
      <c r="E312" s="222">
        <v>11</v>
      </c>
      <c r="F312" s="349" t="s">
        <v>853</v>
      </c>
      <c r="G312" s="349"/>
      <c r="H312" s="44" t="s">
        <v>884</v>
      </c>
      <c r="I312" s="200">
        <v>1957</v>
      </c>
    </row>
    <row r="313" spans="1:9" ht="48.6" x14ac:dyDescent="0.3">
      <c r="A313" s="202">
        <v>278</v>
      </c>
      <c r="B313" s="202">
        <v>53</v>
      </c>
      <c r="C313" s="41" t="s">
        <v>840</v>
      </c>
      <c r="D313" s="202">
        <v>0.36</v>
      </c>
      <c r="E313" s="232">
        <v>11</v>
      </c>
      <c r="F313" s="147" t="s">
        <v>849</v>
      </c>
      <c r="G313" s="75" t="s">
        <v>863</v>
      </c>
      <c r="H313" s="148" t="s">
        <v>885</v>
      </c>
      <c r="I313" s="202">
        <v>1966</v>
      </c>
    </row>
    <row r="314" spans="1:9" x14ac:dyDescent="0.25">
      <c r="A314" s="8"/>
      <c r="B314" s="8"/>
      <c r="C314" s="26"/>
      <c r="D314" s="8"/>
      <c r="E314" s="26"/>
      <c r="F314" s="26"/>
      <c r="G314" s="8"/>
      <c r="H314" s="76" t="s">
        <v>886</v>
      </c>
      <c r="I314" s="8"/>
    </row>
    <row r="315" spans="1:9" ht="14.4" x14ac:dyDescent="0.25">
      <c r="A315" s="200">
        <v>279</v>
      </c>
      <c r="B315" s="200">
        <v>110</v>
      </c>
      <c r="C315" s="11" t="s">
        <v>841</v>
      </c>
      <c r="D315" s="200">
        <v>0.36</v>
      </c>
      <c r="E315" s="222">
        <v>11</v>
      </c>
      <c r="F315" s="15"/>
      <c r="G315" s="45" t="s">
        <v>864</v>
      </c>
      <c r="H315" s="11" t="s">
        <v>887</v>
      </c>
      <c r="I315" s="200">
        <v>1949</v>
      </c>
    </row>
    <row r="316" spans="1:9" ht="46.8" x14ac:dyDescent="0.25">
      <c r="A316" s="200">
        <v>280</v>
      </c>
      <c r="B316" s="200">
        <v>53</v>
      </c>
      <c r="C316" s="11" t="s">
        <v>842</v>
      </c>
      <c r="D316" s="200">
        <v>0.35</v>
      </c>
      <c r="E316" s="222">
        <v>10.7</v>
      </c>
      <c r="F316" s="15"/>
      <c r="G316" s="45" t="s">
        <v>865</v>
      </c>
      <c r="H316" s="44" t="s">
        <v>888</v>
      </c>
      <c r="I316" s="200">
        <v>1933</v>
      </c>
    </row>
    <row r="317" spans="1:9" x14ac:dyDescent="0.25">
      <c r="A317" s="197">
        <v>281</v>
      </c>
      <c r="B317" s="197">
        <v>202</v>
      </c>
      <c r="C317" s="11" t="s">
        <v>843</v>
      </c>
      <c r="D317" s="200">
        <v>0.35</v>
      </c>
      <c r="E317" s="222">
        <v>10.7</v>
      </c>
      <c r="F317" s="50" t="s">
        <v>850</v>
      </c>
      <c r="G317" s="29"/>
      <c r="H317" s="11" t="s">
        <v>889</v>
      </c>
      <c r="I317" s="200">
        <v>1968</v>
      </c>
    </row>
    <row r="318" spans="1:9" ht="31.2" x14ac:dyDescent="0.25">
      <c r="A318" s="200">
        <v>282</v>
      </c>
      <c r="B318" s="200">
        <v>-121</v>
      </c>
      <c r="C318" s="11" t="s">
        <v>844</v>
      </c>
      <c r="D318" s="200">
        <v>0.35</v>
      </c>
      <c r="E318" s="222">
        <v>10.7</v>
      </c>
      <c r="F318" s="50" t="s">
        <v>850</v>
      </c>
      <c r="G318" s="45" t="s">
        <v>866</v>
      </c>
      <c r="H318" s="44" t="s">
        <v>890</v>
      </c>
      <c r="I318" s="200">
        <v>1966</v>
      </c>
    </row>
    <row r="319" spans="1:9" ht="46.8" x14ac:dyDescent="0.25">
      <c r="A319" s="200">
        <v>283</v>
      </c>
      <c r="B319" s="200">
        <v>86</v>
      </c>
      <c r="C319" s="11" t="s">
        <v>845</v>
      </c>
      <c r="D319" s="200">
        <v>0.35</v>
      </c>
      <c r="E319" s="222">
        <v>10.7</v>
      </c>
      <c r="F319" s="50" t="s">
        <v>850</v>
      </c>
      <c r="G319" s="149" t="s">
        <v>867</v>
      </c>
      <c r="H319" s="44" t="s">
        <v>891</v>
      </c>
      <c r="I319" s="200">
        <v>1975</v>
      </c>
    </row>
    <row r="320" spans="1:9" ht="46.8" x14ac:dyDescent="0.25">
      <c r="A320" s="200">
        <v>284</v>
      </c>
      <c r="B320" s="200">
        <v>33</v>
      </c>
      <c r="C320" s="11" t="s">
        <v>846</v>
      </c>
      <c r="D320" s="200">
        <v>0.35</v>
      </c>
      <c r="E320" s="222">
        <v>10.7</v>
      </c>
      <c r="F320" s="349" t="s">
        <v>853</v>
      </c>
      <c r="G320" s="349"/>
      <c r="H320" s="44" t="s">
        <v>892</v>
      </c>
      <c r="I320" s="200">
        <v>1982</v>
      </c>
    </row>
    <row r="321" spans="1:11" ht="14.4" x14ac:dyDescent="0.25">
      <c r="A321" s="200">
        <v>285</v>
      </c>
      <c r="B321" s="200">
        <v>34</v>
      </c>
      <c r="C321" s="11" t="s">
        <v>847</v>
      </c>
      <c r="D321" s="200">
        <v>0.35</v>
      </c>
      <c r="E321" s="222">
        <v>10.7</v>
      </c>
      <c r="F321" s="349" t="s">
        <v>854</v>
      </c>
      <c r="G321" s="349"/>
      <c r="H321" s="11" t="s">
        <v>893</v>
      </c>
      <c r="I321" s="200">
        <v>1978</v>
      </c>
    </row>
    <row r="322" spans="1:11" ht="13.8" thickBot="1" x14ac:dyDescent="0.3">
      <c r="A322" s="202">
        <v>286</v>
      </c>
      <c r="B322" s="202">
        <v>9</v>
      </c>
      <c r="C322" s="41" t="s">
        <v>848</v>
      </c>
      <c r="D322" s="202">
        <v>0.35</v>
      </c>
      <c r="E322" s="232">
        <v>10.7</v>
      </c>
      <c r="F322" s="42"/>
      <c r="G322" s="135" t="s">
        <v>197</v>
      </c>
      <c r="H322" s="55" t="s">
        <v>894</v>
      </c>
      <c r="I322" s="42"/>
    </row>
    <row r="323" spans="1:11" ht="24" thickBot="1" x14ac:dyDescent="0.3">
      <c r="A323" s="200">
        <v>287</v>
      </c>
      <c r="B323" s="200">
        <v>-61</v>
      </c>
      <c r="C323" s="11" t="s">
        <v>895</v>
      </c>
      <c r="D323" s="200">
        <v>0.34</v>
      </c>
      <c r="E323" s="233">
        <v>10.199999999999999</v>
      </c>
      <c r="F323" s="56" t="s">
        <v>178</v>
      </c>
      <c r="G323" s="29"/>
      <c r="H323" s="10" t="s">
        <v>933</v>
      </c>
      <c r="I323" s="29"/>
    </row>
    <row r="324" spans="1:11" ht="25.2" thickBot="1" x14ac:dyDescent="0.3">
      <c r="A324" s="214">
        <v>288</v>
      </c>
      <c r="B324" s="214">
        <v>-46</v>
      </c>
      <c r="C324" s="130" t="s">
        <v>896</v>
      </c>
      <c r="D324" s="214">
        <v>0.34</v>
      </c>
      <c r="E324" s="227">
        <v>10.4</v>
      </c>
      <c r="F324" s="340"/>
      <c r="G324" s="340"/>
      <c r="H324" s="150" t="s">
        <v>935</v>
      </c>
      <c r="I324" s="214">
        <v>1956</v>
      </c>
      <c r="J324" s="21" t="s">
        <v>934</v>
      </c>
      <c r="K324" s="94" t="s">
        <v>936</v>
      </c>
    </row>
    <row r="325" spans="1:11" ht="39.6" thickBot="1" x14ac:dyDescent="0.3">
      <c r="A325" s="200">
        <v>289</v>
      </c>
      <c r="B325" s="200">
        <v>4</v>
      </c>
      <c r="C325" s="11" t="s">
        <v>897</v>
      </c>
      <c r="D325" s="200">
        <v>0.34</v>
      </c>
      <c r="E325" s="207">
        <v>10.4</v>
      </c>
      <c r="F325" s="56" t="s">
        <v>178</v>
      </c>
      <c r="G325" s="45" t="s">
        <v>923</v>
      </c>
      <c r="H325" s="44" t="s">
        <v>937</v>
      </c>
      <c r="I325" s="200">
        <v>1963</v>
      </c>
    </row>
    <row r="326" spans="1:11" ht="46.8" x14ac:dyDescent="0.15">
      <c r="A326" s="200">
        <v>290</v>
      </c>
      <c r="B326" s="9" t="s">
        <v>151</v>
      </c>
      <c r="C326" s="11" t="s">
        <v>898</v>
      </c>
      <c r="D326" s="200">
        <v>0.34</v>
      </c>
      <c r="E326" s="207">
        <v>10.4</v>
      </c>
      <c r="F326" s="11" t="s">
        <v>336</v>
      </c>
      <c r="G326" s="9" t="s">
        <v>924</v>
      </c>
      <c r="H326" s="47" t="s">
        <v>938</v>
      </c>
      <c r="I326" s="200">
        <v>1955</v>
      </c>
    </row>
    <row r="327" spans="1:11" ht="39" x14ac:dyDescent="0.25">
      <c r="A327" s="200">
        <v>291</v>
      </c>
      <c r="B327" s="200">
        <v>57</v>
      </c>
      <c r="C327" s="11" t="s">
        <v>899</v>
      </c>
      <c r="D327" s="200">
        <v>0.34</v>
      </c>
      <c r="E327" s="207">
        <v>10.4</v>
      </c>
      <c r="F327" s="56" t="s">
        <v>178</v>
      </c>
      <c r="G327" s="9" t="s">
        <v>925</v>
      </c>
      <c r="H327" s="44" t="s">
        <v>939</v>
      </c>
      <c r="I327" s="200">
        <v>1951</v>
      </c>
    </row>
    <row r="328" spans="1:11" ht="31.2" x14ac:dyDescent="0.15">
      <c r="A328" s="200">
        <v>292</v>
      </c>
      <c r="B328" s="200">
        <v>-40</v>
      </c>
      <c r="C328" s="11" t="s">
        <v>900</v>
      </c>
      <c r="D328" s="200">
        <v>0.34</v>
      </c>
      <c r="E328" s="207">
        <v>10.4</v>
      </c>
      <c r="F328" s="56" t="s">
        <v>178</v>
      </c>
      <c r="G328" s="151" t="s">
        <v>198</v>
      </c>
      <c r="H328" s="47" t="s">
        <v>940</v>
      </c>
      <c r="I328" s="200">
        <v>1956</v>
      </c>
    </row>
    <row r="329" spans="1:11" ht="39" x14ac:dyDescent="0.15">
      <c r="A329" s="200">
        <v>293</v>
      </c>
      <c r="B329" s="200">
        <v>34</v>
      </c>
      <c r="C329" s="47" t="s">
        <v>901</v>
      </c>
      <c r="D329" s="200">
        <v>0.33</v>
      </c>
      <c r="E329" s="207">
        <v>10.1</v>
      </c>
      <c r="F329" s="11" t="s">
        <v>336</v>
      </c>
      <c r="G329" s="151" t="s">
        <v>198</v>
      </c>
      <c r="H329" s="47" t="s">
        <v>941</v>
      </c>
      <c r="I329" s="200">
        <v>1956</v>
      </c>
    </row>
    <row r="330" spans="1:11" x14ac:dyDescent="0.25">
      <c r="A330" s="200">
        <v>294</v>
      </c>
      <c r="B330" s="200">
        <v>196</v>
      </c>
      <c r="C330" s="11" t="s">
        <v>902</v>
      </c>
      <c r="D330" s="200">
        <v>0.33</v>
      </c>
      <c r="E330" s="207">
        <v>10.1</v>
      </c>
      <c r="F330" s="56" t="s">
        <v>178</v>
      </c>
      <c r="G330" s="29"/>
      <c r="H330" s="11" t="s">
        <v>942</v>
      </c>
      <c r="I330" s="200">
        <v>1969</v>
      </c>
    </row>
    <row r="331" spans="1:11" ht="31.2" x14ac:dyDescent="0.15">
      <c r="A331" s="200">
        <v>295</v>
      </c>
      <c r="B331" s="200">
        <v>201</v>
      </c>
      <c r="C331" s="47" t="s">
        <v>903</v>
      </c>
      <c r="D331" s="200">
        <v>0.33</v>
      </c>
      <c r="E331" s="207">
        <v>10.1</v>
      </c>
      <c r="F331" s="56" t="s">
        <v>178</v>
      </c>
      <c r="G331" s="29"/>
      <c r="H331" s="47" t="s">
        <v>943</v>
      </c>
      <c r="I331" s="200">
        <v>1971</v>
      </c>
    </row>
    <row r="332" spans="1:11" ht="39" x14ac:dyDescent="0.15">
      <c r="A332" s="200">
        <v>296</v>
      </c>
      <c r="B332" s="200">
        <v>-94</v>
      </c>
      <c r="C332" s="11" t="s">
        <v>904</v>
      </c>
      <c r="D332" s="200">
        <v>0.33</v>
      </c>
      <c r="E332" s="207">
        <v>10.1</v>
      </c>
      <c r="F332" s="11" t="s">
        <v>920</v>
      </c>
      <c r="G332" s="45" t="s">
        <v>926</v>
      </c>
      <c r="H332" s="47" t="s">
        <v>944</v>
      </c>
      <c r="I332" s="200">
        <v>1971</v>
      </c>
    </row>
    <row r="333" spans="1:11" ht="39" x14ac:dyDescent="0.15">
      <c r="A333" s="200">
        <v>297</v>
      </c>
      <c r="B333" s="200">
        <v>-26</v>
      </c>
      <c r="C333" s="11" t="s">
        <v>905</v>
      </c>
      <c r="D333" s="200">
        <v>0.33</v>
      </c>
      <c r="E333" s="207">
        <v>10.1</v>
      </c>
      <c r="F333" s="56" t="s">
        <v>178</v>
      </c>
      <c r="G333" s="151" t="s">
        <v>198</v>
      </c>
      <c r="H333" s="47" t="s">
        <v>945</v>
      </c>
      <c r="I333" s="200">
        <v>1943</v>
      </c>
    </row>
    <row r="334" spans="1:11" ht="39" x14ac:dyDescent="0.15">
      <c r="A334" s="200">
        <v>298</v>
      </c>
      <c r="B334" s="200">
        <v>89</v>
      </c>
      <c r="C334" s="11" t="s">
        <v>906</v>
      </c>
      <c r="D334" s="200">
        <v>0.33</v>
      </c>
      <c r="E334" s="207">
        <v>10.1</v>
      </c>
      <c r="F334" s="56" t="s">
        <v>178</v>
      </c>
      <c r="G334" s="29"/>
      <c r="H334" s="47" t="s">
        <v>946</v>
      </c>
      <c r="I334" s="200">
        <v>1966</v>
      </c>
    </row>
    <row r="335" spans="1:11" x14ac:dyDescent="0.25">
      <c r="A335" s="200">
        <v>299</v>
      </c>
      <c r="B335" s="9" t="s">
        <v>151</v>
      </c>
      <c r="C335" s="11" t="s">
        <v>907</v>
      </c>
      <c r="D335" s="200">
        <v>0.32</v>
      </c>
      <c r="E335" s="207">
        <v>9.8000000000000007</v>
      </c>
      <c r="F335" s="56" t="s">
        <v>178</v>
      </c>
      <c r="G335" s="29"/>
      <c r="H335" s="11" t="s">
        <v>947</v>
      </c>
      <c r="I335" s="200">
        <v>1965</v>
      </c>
    </row>
    <row r="336" spans="1:11" ht="13.8" x14ac:dyDescent="0.25">
      <c r="A336" s="200">
        <v>300</v>
      </c>
      <c r="B336" s="200">
        <v>-27</v>
      </c>
      <c r="C336" s="11" t="s">
        <v>908</v>
      </c>
      <c r="D336" s="200">
        <v>0.32</v>
      </c>
      <c r="E336" s="207">
        <v>9.8000000000000007</v>
      </c>
      <c r="F336" s="56" t="s">
        <v>178</v>
      </c>
      <c r="G336" s="89" t="s">
        <v>346</v>
      </c>
      <c r="H336" s="11" t="s">
        <v>948</v>
      </c>
      <c r="I336" s="200">
        <v>1960</v>
      </c>
    </row>
    <row r="337" spans="1:9" x14ac:dyDescent="0.25">
      <c r="A337" s="200">
        <v>301</v>
      </c>
      <c r="B337" s="200">
        <v>-111</v>
      </c>
      <c r="C337" s="11" t="s">
        <v>909</v>
      </c>
      <c r="D337" s="200">
        <v>0.32</v>
      </c>
      <c r="E337" s="207">
        <v>9.8000000000000007</v>
      </c>
      <c r="F337" s="56" t="s">
        <v>178</v>
      </c>
      <c r="G337" s="9" t="s">
        <v>927</v>
      </c>
      <c r="H337" s="11" t="s">
        <v>949</v>
      </c>
      <c r="I337" s="200">
        <v>1953</v>
      </c>
    </row>
    <row r="338" spans="1:9" ht="46.8" x14ac:dyDescent="0.15">
      <c r="A338" s="200">
        <v>302</v>
      </c>
      <c r="B338" s="200">
        <v>61</v>
      </c>
      <c r="C338" s="47" t="s">
        <v>910</v>
      </c>
      <c r="D338" s="200">
        <v>0.31</v>
      </c>
      <c r="E338" s="207">
        <v>9.4</v>
      </c>
      <c r="F338" s="152" t="s">
        <v>255</v>
      </c>
      <c r="G338" s="9" t="s">
        <v>928</v>
      </c>
      <c r="H338" s="47" t="s">
        <v>950</v>
      </c>
      <c r="I338" s="200">
        <v>1950</v>
      </c>
    </row>
    <row r="339" spans="1:9" ht="54.6" x14ac:dyDescent="0.25">
      <c r="A339" s="200">
        <v>303</v>
      </c>
      <c r="B339" s="200">
        <v>-52</v>
      </c>
      <c r="C339" s="11" t="s">
        <v>911</v>
      </c>
      <c r="D339" s="200">
        <v>0.31</v>
      </c>
      <c r="E339" s="207">
        <v>9.4</v>
      </c>
      <c r="F339" s="11" t="s">
        <v>336</v>
      </c>
      <c r="G339" s="89" t="s">
        <v>929</v>
      </c>
      <c r="H339" s="44" t="s">
        <v>951</v>
      </c>
      <c r="I339" s="200">
        <v>1954</v>
      </c>
    </row>
    <row r="340" spans="1:9" ht="54.6" x14ac:dyDescent="0.15">
      <c r="A340" s="200">
        <v>304</v>
      </c>
      <c r="B340" s="200">
        <v>-43</v>
      </c>
      <c r="C340" s="11" t="s">
        <v>912</v>
      </c>
      <c r="D340" s="200">
        <v>0.31</v>
      </c>
      <c r="E340" s="207">
        <v>9.4</v>
      </c>
      <c r="F340" s="153" t="s">
        <v>921</v>
      </c>
      <c r="G340" s="154" t="s">
        <v>930</v>
      </c>
      <c r="H340" s="47" t="s">
        <v>952</v>
      </c>
      <c r="I340" s="200">
        <v>1977</v>
      </c>
    </row>
    <row r="341" spans="1:9" ht="31.2" x14ac:dyDescent="0.15">
      <c r="A341" s="200">
        <v>305</v>
      </c>
      <c r="B341" s="9" t="s">
        <v>151</v>
      </c>
      <c r="C341" s="47" t="s">
        <v>913</v>
      </c>
      <c r="D341" s="200">
        <v>0.31</v>
      </c>
      <c r="E341" s="207">
        <v>9.3000000000000007</v>
      </c>
      <c r="F341" s="56" t="s">
        <v>178</v>
      </c>
      <c r="G341" s="29"/>
      <c r="H341" s="47" t="s">
        <v>953</v>
      </c>
      <c r="I341" s="29"/>
    </row>
    <row r="342" spans="1:9" ht="46.8" x14ac:dyDescent="0.25">
      <c r="A342" s="200">
        <v>306</v>
      </c>
      <c r="B342" s="200">
        <v>-24</v>
      </c>
      <c r="C342" s="11" t="s">
        <v>914</v>
      </c>
      <c r="D342" s="200">
        <v>0.31</v>
      </c>
      <c r="E342" s="207">
        <v>9.4</v>
      </c>
      <c r="F342" s="152" t="s">
        <v>255</v>
      </c>
      <c r="G342" s="64" t="s">
        <v>931</v>
      </c>
      <c r="H342" s="44" t="s">
        <v>954</v>
      </c>
      <c r="I342" s="200">
        <v>1959</v>
      </c>
    </row>
    <row r="343" spans="1:9" ht="15.6" x14ac:dyDescent="0.15">
      <c r="A343" s="200">
        <v>307</v>
      </c>
      <c r="B343" s="200">
        <v>-64</v>
      </c>
      <c r="C343" s="47" t="s">
        <v>915</v>
      </c>
      <c r="D343" s="200">
        <v>0.31</v>
      </c>
      <c r="E343" s="207">
        <v>9.4</v>
      </c>
      <c r="F343" s="56" t="s">
        <v>178</v>
      </c>
      <c r="G343" s="29"/>
      <c r="H343" s="11" t="s">
        <v>955</v>
      </c>
      <c r="I343" s="29"/>
    </row>
    <row r="344" spans="1:9" x14ac:dyDescent="0.25">
      <c r="A344" s="200">
        <v>308</v>
      </c>
      <c r="B344" s="200">
        <v>82</v>
      </c>
      <c r="C344" s="11" t="s">
        <v>916</v>
      </c>
      <c r="D344" s="200">
        <v>0.31</v>
      </c>
      <c r="E344" s="207">
        <v>9.4</v>
      </c>
      <c r="F344" s="155" t="s">
        <v>178</v>
      </c>
      <c r="G344" s="151" t="s">
        <v>198</v>
      </c>
      <c r="H344" s="11" t="s">
        <v>956</v>
      </c>
      <c r="I344" s="200">
        <v>1971</v>
      </c>
    </row>
    <row r="345" spans="1:9" x14ac:dyDescent="0.25">
      <c r="A345" s="200">
        <v>309</v>
      </c>
      <c r="B345" s="200">
        <v>-53</v>
      </c>
      <c r="C345" s="11" t="s">
        <v>917</v>
      </c>
      <c r="D345" s="200">
        <v>0.3</v>
      </c>
      <c r="E345" s="207">
        <v>9.1</v>
      </c>
      <c r="F345" s="153" t="s">
        <v>922</v>
      </c>
      <c r="G345" s="29"/>
      <c r="H345" s="11" t="s">
        <v>957</v>
      </c>
      <c r="I345" s="200">
        <v>1967</v>
      </c>
    </row>
    <row r="346" spans="1:9" ht="39" x14ac:dyDescent="0.15">
      <c r="A346" s="200">
        <v>310</v>
      </c>
      <c r="B346" s="200">
        <v>-21</v>
      </c>
      <c r="C346" s="47" t="s">
        <v>918</v>
      </c>
      <c r="D346" s="200">
        <v>0.3</v>
      </c>
      <c r="E346" s="207">
        <v>9.1</v>
      </c>
      <c r="F346" s="56" t="s">
        <v>179</v>
      </c>
      <c r="G346" s="45" t="s">
        <v>932</v>
      </c>
      <c r="H346" s="47" t="s">
        <v>958</v>
      </c>
      <c r="I346" s="200">
        <v>1965</v>
      </c>
    </row>
    <row r="347" spans="1:9" ht="39.6" thickBot="1" x14ac:dyDescent="0.3">
      <c r="A347" s="200">
        <v>311</v>
      </c>
      <c r="B347" s="200">
        <v>-5</v>
      </c>
      <c r="C347" s="11" t="s">
        <v>919</v>
      </c>
      <c r="D347" s="200">
        <v>0.3</v>
      </c>
      <c r="E347" s="207">
        <v>9.1</v>
      </c>
      <c r="F347" s="56" t="s">
        <v>179</v>
      </c>
      <c r="G347" s="200">
        <v>1</v>
      </c>
      <c r="H347" s="44" t="s">
        <v>959</v>
      </c>
      <c r="I347" s="200">
        <v>1963</v>
      </c>
    </row>
    <row r="348" spans="1:9" ht="14.4" thickBot="1" x14ac:dyDescent="0.3">
      <c r="A348" s="216">
        <v>312</v>
      </c>
      <c r="B348" s="216">
        <v>-85</v>
      </c>
      <c r="C348" s="76" t="s">
        <v>960</v>
      </c>
      <c r="D348" s="216">
        <v>0.3</v>
      </c>
      <c r="E348" s="217">
        <v>9.1</v>
      </c>
      <c r="F348" s="156" t="s">
        <v>985</v>
      </c>
      <c r="G348" s="157" t="s">
        <v>995</v>
      </c>
      <c r="H348" s="76" t="s">
        <v>1006</v>
      </c>
      <c r="I348" s="8"/>
    </row>
    <row r="349" spans="1:9" ht="13.8" x14ac:dyDescent="0.25">
      <c r="A349" s="200">
        <v>313</v>
      </c>
      <c r="B349" s="9" t="s">
        <v>151</v>
      </c>
      <c r="C349" s="11" t="s">
        <v>961</v>
      </c>
      <c r="D349" s="200">
        <v>0.3</v>
      </c>
      <c r="E349" s="207">
        <v>9.1</v>
      </c>
      <c r="F349" s="369" t="s">
        <v>986</v>
      </c>
      <c r="G349" s="369"/>
      <c r="H349" s="11" t="s">
        <v>1007</v>
      </c>
      <c r="I349" s="200">
        <v>1969</v>
      </c>
    </row>
    <row r="350" spans="1:9" ht="39" x14ac:dyDescent="0.15">
      <c r="A350" s="200">
        <v>314</v>
      </c>
      <c r="B350" s="200">
        <v>-84</v>
      </c>
      <c r="C350" s="11" t="s">
        <v>962</v>
      </c>
      <c r="D350" s="200">
        <v>0.3</v>
      </c>
      <c r="E350" s="207">
        <v>9.1</v>
      </c>
      <c r="F350" s="158" t="s">
        <v>985</v>
      </c>
      <c r="G350" s="29"/>
      <c r="H350" s="47" t="s">
        <v>1008</v>
      </c>
      <c r="I350" s="200">
        <v>1976</v>
      </c>
    </row>
    <row r="351" spans="1:9" ht="31.2" x14ac:dyDescent="0.25">
      <c r="A351" s="200">
        <v>315</v>
      </c>
      <c r="B351" s="200">
        <v>53</v>
      </c>
      <c r="C351" s="11" t="s">
        <v>963</v>
      </c>
      <c r="D351" s="200">
        <v>0.3</v>
      </c>
      <c r="E351" s="207">
        <v>9.1</v>
      </c>
      <c r="F351" s="158" t="s">
        <v>985</v>
      </c>
      <c r="G351" s="29"/>
      <c r="H351" s="44" t="s">
        <v>1009</v>
      </c>
      <c r="I351" s="29"/>
    </row>
    <row r="352" spans="1:9" ht="31.2" x14ac:dyDescent="0.25">
      <c r="A352" s="200">
        <v>316</v>
      </c>
      <c r="B352" s="200">
        <v>-54</v>
      </c>
      <c r="C352" s="11" t="s">
        <v>964</v>
      </c>
      <c r="D352" s="200">
        <v>0.3</v>
      </c>
      <c r="E352" s="207">
        <v>9.1</v>
      </c>
      <c r="F352" s="158" t="s">
        <v>987</v>
      </c>
      <c r="G352" s="29"/>
      <c r="H352" s="44" t="s">
        <v>1010</v>
      </c>
      <c r="I352" s="200">
        <v>1952</v>
      </c>
    </row>
    <row r="353" spans="1:9" ht="31.2" x14ac:dyDescent="0.15">
      <c r="A353" s="200">
        <v>317</v>
      </c>
      <c r="B353" s="200">
        <v>67</v>
      </c>
      <c r="C353" s="11" t="s">
        <v>965</v>
      </c>
      <c r="D353" s="200">
        <v>0.3</v>
      </c>
      <c r="E353" s="207">
        <v>9.1</v>
      </c>
      <c r="F353" s="158" t="s">
        <v>988</v>
      </c>
      <c r="G353" s="29"/>
      <c r="H353" s="62" t="s">
        <v>1011</v>
      </c>
      <c r="I353" s="200">
        <v>1974</v>
      </c>
    </row>
    <row r="354" spans="1:9" ht="39" x14ac:dyDescent="0.25">
      <c r="A354" s="200">
        <v>318</v>
      </c>
      <c r="B354" s="200">
        <v>31</v>
      </c>
      <c r="C354" s="11" t="s">
        <v>966</v>
      </c>
      <c r="D354" s="200">
        <v>0.3</v>
      </c>
      <c r="E354" s="207">
        <v>9.1</v>
      </c>
      <c r="F354" s="158" t="s">
        <v>985</v>
      </c>
      <c r="G354" s="159" t="s">
        <v>996</v>
      </c>
      <c r="H354" s="44" t="s">
        <v>1012</v>
      </c>
      <c r="I354" s="200">
        <v>1970</v>
      </c>
    </row>
    <row r="355" spans="1:9" ht="13.8" x14ac:dyDescent="0.25">
      <c r="A355" s="200">
        <v>319</v>
      </c>
      <c r="B355" s="200">
        <v>5</v>
      </c>
      <c r="C355" s="11" t="s">
        <v>967</v>
      </c>
      <c r="D355" s="200">
        <v>0.3</v>
      </c>
      <c r="E355" s="207">
        <v>9.1</v>
      </c>
      <c r="F355" s="158" t="s">
        <v>985</v>
      </c>
      <c r="G355" s="160" t="s">
        <v>997</v>
      </c>
      <c r="H355" s="11" t="s">
        <v>1013</v>
      </c>
      <c r="I355" s="200">
        <v>1964</v>
      </c>
    </row>
    <row r="356" spans="1:9" ht="54.6" x14ac:dyDescent="0.15">
      <c r="A356" s="200">
        <v>320</v>
      </c>
      <c r="B356" s="200">
        <v>-65</v>
      </c>
      <c r="C356" s="11" t="s">
        <v>968</v>
      </c>
      <c r="D356" s="200">
        <v>0.3</v>
      </c>
      <c r="E356" s="207">
        <v>9.1</v>
      </c>
      <c r="F356" s="158" t="s">
        <v>989</v>
      </c>
      <c r="G356" s="161" t="s">
        <v>998</v>
      </c>
      <c r="H356" s="47" t="s">
        <v>1014</v>
      </c>
      <c r="I356" s="200">
        <v>1963</v>
      </c>
    </row>
    <row r="357" spans="1:9" ht="13.8" x14ac:dyDescent="0.25">
      <c r="A357" s="200">
        <v>321</v>
      </c>
      <c r="B357" s="9" t="s">
        <v>151</v>
      </c>
      <c r="C357" s="11" t="s">
        <v>969</v>
      </c>
      <c r="D357" s="200">
        <v>0.3</v>
      </c>
      <c r="E357" s="207">
        <v>9.1</v>
      </c>
      <c r="F357" s="158" t="s">
        <v>990</v>
      </c>
      <c r="G357" s="29"/>
      <c r="H357" s="11" t="s">
        <v>1015</v>
      </c>
      <c r="I357" s="200">
        <v>1968</v>
      </c>
    </row>
    <row r="358" spans="1:9" ht="46.8" x14ac:dyDescent="0.15">
      <c r="A358" s="200">
        <v>322</v>
      </c>
      <c r="B358" s="200">
        <v>37</v>
      </c>
      <c r="C358" s="11" t="s">
        <v>970</v>
      </c>
      <c r="D358" s="200">
        <v>0.28999999999999998</v>
      </c>
      <c r="E358" s="207">
        <v>8.8000000000000007</v>
      </c>
      <c r="F358" s="158" t="s">
        <v>989</v>
      </c>
      <c r="G358" s="162" t="s">
        <v>999</v>
      </c>
      <c r="H358" s="47" t="s">
        <v>1016</v>
      </c>
      <c r="I358" s="200">
        <v>1954</v>
      </c>
    </row>
    <row r="359" spans="1:9" ht="78" x14ac:dyDescent="0.15">
      <c r="A359" s="200">
        <v>323</v>
      </c>
      <c r="B359" s="200">
        <v>-58</v>
      </c>
      <c r="C359" s="44" t="s">
        <v>971</v>
      </c>
      <c r="D359" s="200">
        <v>0.28999999999999998</v>
      </c>
      <c r="E359" s="207">
        <v>8.8000000000000007</v>
      </c>
      <c r="F359" s="158" t="s">
        <v>985</v>
      </c>
      <c r="G359" s="163" t="s">
        <v>1000</v>
      </c>
      <c r="H359" s="47" t="s">
        <v>1017</v>
      </c>
      <c r="I359" s="200">
        <v>1955</v>
      </c>
    </row>
    <row r="360" spans="1:9" ht="15.6" x14ac:dyDescent="0.15">
      <c r="A360" s="200">
        <v>324</v>
      </c>
      <c r="B360" s="200">
        <v>-41</v>
      </c>
      <c r="C360" s="47" t="s">
        <v>972</v>
      </c>
      <c r="D360" s="200">
        <v>0.28999999999999998</v>
      </c>
      <c r="E360" s="207">
        <v>8.8000000000000007</v>
      </c>
      <c r="F360" s="158" t="s">
        <v>991</v>
      </c>
      <c r="G360" s="162" t="s">
        <v>1001</v>
      </c>
      <c r="H360" s="11" t="s">
        <v>1018</v>
      </c>
      <c r="I360" s="200">
        <v>1954</v>
      </c>
    </row>
    <row r="361" spans="1:9" ht="13.8" x14ac:dyDescent="0.25">
      <c r="A361" s="200">
        <v>325</v>
      </c>
      <c r="B361" s="200">
        <v>46</v>
      </c>
      <c r="C361" s="11" t="s">
        <v>973</v>
      </c>
      <c r="D361" s="200">
        <v>0.28999999999999998</v>
      </c>
      <c r="E361" s="207">
        <v>8.8000000000000007</v>
      </c>
      <c r="F361" s="158" t="s">
        <v>989</v>
      </c>
      <c r="G361" s="29"/>
      <c r="H361" s="11" t="s">
        <v>1019</v>
      </c>
      <c r="I361" s="29"/>
    </row>
    <row r="362" spans="1:9" ht="45" x14ac:dyDescent="0.25">
      <c r="A362" s="200">
        <v>326</v>
      </c>
      <c r="B362" s="200">
        <v>-77</v>
      </c>
      <c r="C362" s="11" t="s">
        <v>974</v>
      </c>
      <c r="D362" s="200">
        <v>0.28999999999999998</v>
      </c>
      <c r="E362" s="207">
        <v>8.8000000000000007</v>
      </c>
      <c r="F362" s="158" t="s">
        <v>991</v>
      </c>
      <c r="G362" s="164" t="s">
        <v>1002</v>
      </c>
      <c r="H362" s="44" t="s">
        <v>1020</v>
      </c>
      <c r="I362" s="200">
        <v>1959</v>
      </c>
    </row>
    <row r="363" spans="1:9" ht="46.8" x14ac:dyDescent="0.15">
      <c r="A363" s="200">
        <v>327</v>
      </c>
      <c r="B363" s="200">
        <v>-51</v>
      </c>
      <c r="C363" s="11" t="s">
        <v>975</v>
      </c>
      <c r="D363" s="200">
        <v>0.28999999999999998</v>
      </c>
      <c r="E363" s="207">
        <v>8.8000000000000007</v>
      </c>
      <c r="F363" s="158" t="s">
        <v>989</v>
      </c>
      <c r="G363" s="29"/>
      <c r="H363" s="47" t="s">
        <v>1021</v>
      </c>
      <c r="I363" s="200">
        <v>1968</v>
      </c>
    </row>
    <row r="364" spans="1:9" ht="46.8" x14ac:dyDescent="0.15">
      <c r="A364" s="200">
        <v>328</v>
      </c>
      <c r="B364" s="200">
        <v>-12</v>
      </c>
      <c r="C364" s="11" t="s">
        <v>976</v>
      </c>
      <c r="D364" s="200">
        <v>0.28999999999999998</v>
      </c>
      <c r="E364" s="207">
        <v>8.8000000000000007</v>
      </c>
      <c r="F364" s="158" t="s">
        <v>989</v>
      </c>
      <c r="G364" s="164" t="s">
        <v>1003</v>
      </c>
      <c r="H364" s="47" t="s">
        <v>1022</v>
      </c>
      <c r="I364" s="200">
        <v>1969</v>
      </c>
    </row>
    <row r="365" spans="1:9" ht="15.6" x14ac:dyDescent="0.15">
      <c r="A365" s="200">
        <v>329</v>
      </c>
      <c r="B365" s="9" t="s">
        <v>151</v>
      </c>
      <c r="C365" s="47" t="s">
        <v>977</v>
      </c>
      <c r="D365" s="200">
        <v>0.28999999999999998</v>
      </c>
      <c r="E365" s="207">
        <v>8.8000000000000007</v>
      </c>
      <c r="F365" s="158" t="s">
        <v>989</v>
      </c>
      <c r="G365" s="234">
        <v>0</v>
      </c>
      <c r="H365" s="11" t="s">
        <v>1023</v>
      </c>
      <c r="I365" s="200">
        <v>1967</v>
      </c>
    </row>
    <row r="366" spans="1:9" ht="13.8" x14ac:dyDescent="0.25">
      <c r="A366" s="200">
        <v>330</v>
      </c>
      <c r="B366" s="200">
        <v>-60</v>
      </c>
      <c r="C366" s="11" t="s">
        <v>978</v>
      </c>
      <c r="D366" s="200">
        <v>0.28999999999999998</v>
      </c>
      <c r="E366" s="207">
        <v>8.8000000000000007</v>
      </c>
      <c r="F366" s="158" t="s">
        <v>991</v>
      </c>
      <c r="G366" s="29"/>
      <c r="H366" s="11" t="s">
        <v>1024</v>
      </c>
      <c r="I366" s="200">
        <v>1974</v>
      </c>
    </row>
    <row r="367" spans="1:9" ht="46.8" x14ac:dyDescent="0.15">
      <c r="A367" s="200">
        <v>331</v>
      </c>
      <c r="B367" s="200">
        <v>67</v>
      </c>
      <c r="C367" s="11" t="s">
        <v>979</v>
      </c>
      <c r="D367" s="200">
        <v>0.28999999999999998</v>
      </c>
      <c r="E367" s="207">
        <v>8.8000000000000007</v>
      </c>
      <c r="F367" s="158" t="s">
        <v>992</v>
      </c>
      <c r="G367" s="29"/>
      <c r="H367" s="47" t="s">
        <v>1025</v>
      </c>
      <c r="I367" s="29"/>
    </row>
    <row r="368" spans="1:9" ht="39" x14ac:dyDescent="0.15">
      <c r="A368" s="200">
        <v>332</v>
      </c>
      <c r="B368" s="200">
        <v>67</v>
      </c>
      <c r="C368" s="11" t="s">
        <v>980</v>
      </c>
      <c r="D368" s="200">
        <v>0.28999999999999998</v>
      </c>
      <c r="E368" s="207">
        <v>8.8000000000000007</v>
      </c>
      <c r="F368" s="158" t="s">
        <v>993</v>
      </c>
      <c r="G368" s="29"/>
      <c r="H368" s="47" t="s">
        <v>1026</v>
      </c>
      <c r="I368" s="29"/>
    </row>
    <row r="369" spans="1:10" ht="31.2" x14ac:dyDescent="0.15">
      <c r="A369" s="200">
        <v>333</v>
      </c>
      <c r="B369" s="200">
        <v>67</v>
      </c>
      <c r="C369" s="11" t="s">
        <v>981</v>
      </c>
      <c r="D369" s="200">
        <v>0.28999999999999998</v>
      </c>
      <c r="E369" s="207">
        <v>8.8000000000000007</v>
      </c>
      <c r="F369" s="158" t="s">
        <v>993</v>
      </c>
      <c r="G369" s="29"/>
      <c r="H369" s="62" t="s">
        <v>1027</v>
      </c>
      <c r="I369" s="29"/>
    </row>
    <row r="370" spans="1:10" ht="23.4" x14ac:dyDescent="0.15">
      <c r="A370" s="200">
        <v>334</v>
      </c>
      <c r="B370" s="200">
        <v>67</v>
      </c>
      <c r="C370" s="11" t="s">
        <v>982</v>
      </c>
      <c r="D370" s="200">
        <v>0.28999999999999998</v>
      </c>
      <c r="E370" s="207">
        <v>8.8000000000000007</v>
      </c>
      <c r="F370" s="158" t="s">
        <v>993</v>
      </c>
      <c r="G370" s="29"/>
      <c r="H370" s="62" t="s">
        <v>1028</v>
      </c>
      <c r="I370" s="29"/>
    </row>
    <row r="371" spans="1:10" ht="13.8" x14ac:dyDescent="0.25">
      <c r="A371" s="200">
        <v>335</v>
      </c>
      <c r="B371" s="200">
        <v>23</v>
      </c>
      <c r="C371" s="11" t="s">
        <v>983</v>
      </c>
      <c r="D371" s="200">
        <v>0.28000000000000003</v>
      </c>
      <c r="E371" s="207">
        <v>8.5</v>
      </c>
      <c r="F371" s="158" t="s">
        <v>989</v>
      </c>
      <c r="G371" s="164" t="s">
        <v>1004</v>
      </c>
      <c r="H371" s="11" t="s">
        <v>1029</v>
      </c>
      <c r="I371" s="29"/>
    </row>
    <row r="372" spans="1:10" ht="31.8" thickBot="1" x14ac:dyDescent="0.3">
      <c r="A372" s="200">
        <v>336</v>
      </c>
      <c r="B372" s="235">
        <v>1</v>
      </c>
      <c r="C372" s="11" t="s">
        <v>984</v>
      </c>
      <c r="D372" s="200">
        <v>0.28000000000000003</v>
      </c>
      <c r="E372" s="207">
        <v>8.5</v>
      </c>
      <c r="F372" s="165" t="s">
        <v>994</v>
      </c>
      <c r="G372" s="166" t="s">
        <v>1005</v>
      </c>
      <c r="H372" s="44" t="s">
        <v>1030</v>
      </c>
      <c r="I372" s="29"/>
    </row>
    <row r="373" spans="1:10" ht="13.8" thickBot="1" x14ac:dyDescent="0.3">
      <c r="A373" s="214">
        <v>337</v>
      </c>
      <c r="B373" s="214">
        <v>1</v>
      </c>
      <c r="C373" s="130" t="s">
        <v>1031</v>
      </c>
      <c r="D373" s="214">
        <v>0.28000000000000003</v>
      </c>
      <c r="E373" s="227">
        <v>8.5</v>
      </c>
      <c r="F373" s="167" t="s">
        <v>176</v>
      </c>
      <c r="G373" s="87" t="s">
        <v>1059</v>
      </c>
      <c r="H373" s="130" t="s">
        <v>1072</v>
      </c>
      <c r="I373" s="3"/>
      <c r="J373" s="76" t="s">
        <v>1073</v>
      </c>
    </row>
    <row r="374" spans="1:10" ht="31.8" thickBot="1" x14ac:dyDescent="0.2">
      <c r="A374" s="200">
        <v>338</v>
      </c>
      <c r="B374" s="200">
        <v>124</v>
      </c>
      <c r="C374" s="11" t="s">
        <v>1032</v>
      </c>
      <c r="D374" s="200">
        <v>0.28000000000000003</v>
      </c>
      <c r="E374" s="207">
        <v>8.5</v>
      </c>
      <c r="F374" s="56" t="s">
        <v>178</v>
      </c>
      <c r="G374" s="9" t="s">
        <v>1060</v>
      </c>
      <c r="H374" s="47" t="s">
        <v>1074</v>
      </c>
      <c r="I374" s="200">
        <v>1963</v>
      </c>
    </row>
    <row r="375" spans="1:10" ht="39" x14ac:dyDescent="0.15">
      <c r="A375" s="200">
        <v>339</v>
      </c>
      <c r="B375" s="200">
        <v>27</v>
      </c>
      <c r="C375" s="11" t="s">
        <v>1033</v>
      </c>
      <c r="D375" s="200">
        <v>0.28000000000000003</v>
      </c>
      <c r="E375" s="207">
        <v>8.5</v>
      </c>
      <c r="F375" s="56" t="s">
        <v>178</v>
      </c>
      <c r="G375" s="9" t="s">
        <v>1061</v>
      </c>
      <c r="H375" s="47" t="s">
        <v>1075</v>
      </c>
      <c r="I375" s="200">
        <v>1962</v>
      </c>
    </row>
    <row r="376" spans="1:10" ht="23.4" x14ac:dyDescent="0.15">
      <c r="A376" s="200">
        <v>340</v>
      </c>
      <c r="B376" s="200">
        <v>27</v>
      </c>
      <c r="C376" s="11" t="s">
        <v>1034</v>
      </c>
      <c r="D376" s="200">
        <v>0.28000000000000003</v>
      </c>
      <c r="E376" s="207">
        <v>8.5</v>
      </c>
      <c r="F376" s="56" t="s">
        <v>178</v>
      </c>
      <c r="G376" s="9" t="s">
        <v>1061</v>
      </c>
      <c r="H376" s="47" t="s">
        <v>1076</v>
      </c>
      <c r="I376" s="29"/>
    </row>
    <row r="377" spans="1:10" x14ac:dyDescent="0.25">
      <c r="A377" s="200">
        <v>341</v>
      </c>
      <c r="B377" s="200">
        <v>29</v>
      </c>
      <c r="C377" s="11" t="s">
        <v>1035</v>
      </c>
      <c r="D377" s="197">
        <v>0.28000000000000003</v>
      </c>
      <c r="E377" s="207">
        <v>8.5</v>
      </c>
      <c r="F377" s="56" t="s">
        <v>178</v>
      </c>
      <c r="G377" s="9" t="s">
        <v>1062</v>
      </c>
      <c r="H377" s="11" t="s">
        <v>1077</v>
      </c>
      <c r="I377" s="29"/>
    </row>
    <row r="378" spans="1:10" ht="46.8" x14ac:dyDescent="0.15">
      <c r="A378" s="200">
        <v>342</v>
      </c>
      <c r="B378" s="200">
        <v>-88</v>
      </c>
      <c r="C378" s="11" t="s">
        <v>1036</v>
      </c>
      <c r="D378" s="168" t="s">
        <v>1056</v>
      </c>
      <c r="E378" s="207">
        <v>8.5</v>
      </c>
      <c r="F378" s="56" t="s">
        <v>336</v>
      </c>
      <c r="G378" s="9" t="s">
        <v>1063</v>
      </c>
      <c r="H378" s="47" t="s">
        <v>1078</v>
      </c>
      <c r="I378" s="200">
        <v>1953</v>
      </c>
    </row>
    <row r="379" spans="1:10" x14ac:dyDescent="0.25">
      <c r="A379" s="200">
        <v>343</v>
      </c>
      <c r="B379" s="200">
        <v>-65</v>
      </c>
      <c r="C379" s="11" t="s">
        <v>1037</v>
      </c>
      <c r="D379" s="200">
        <v>0.28000000000000003</v>
      </c>
      <c r="E379" s="207">
        <v>8.5</v>
      </c>
      <c r="F379" s="56" t="s">
        <v>178</v>
      </c>
      <c r="G379" s="9" t="s">
        <v>491</v>
      </c>
      <c r="H379" s="11" t="s">
        <v>1079</v>
      </c>
      <c r="I379" s="200">
        <v>1967</v>
      </c>
    </row>
    <row r="380" spans="1:10" ht="46.8" x14ac:dyDescent="0.15">
      <c r="A380" s="200">
        <v>344</v>
      </c>
      <c r="B380" s="200">
        <v>-65</v>
      </c>
      <c r="C380" s="11" t="s">
        <v>1038</v>
      </c>
      <c r="D380" s="200">
        <v>0.27</v>
      </c>
      <c r="E380" s="207">
        <v>8.1999999999999993</v>
      </c>
      <c r="F380" s="56" t="s">
        <v>336</v>
      </c>
      <c r="G380" s="9" t="s">
        <v>1064</v>
      </c>
      <c r="H380" s="47" t="s">
        <v>1080</v>
      </c>
      <c r="I380" s="200">
        <v>1960</v>
      </c>
    </row>
    <row r="381" spans="1:10" ht="14.4" x14ac:dyDescent="0.25">
      <c r="A381" s="200">
        <v>345</v>
      </c>
      <c r="B381" s="200">
        <v>30</v>
      </c>
      <c r="C381" s="11" t="s">
        <v>1039</v>
      </c>
      <c r="D381" s="200">
        <v>0.27</v>
      </c>
      <c r="E381" s="207">
        <v>8.1999999999999993</v>
      </c>
      <c r="F381" s="56" t="s">
        <v>176</v>
      </c>
      <c r="G381" s="53" t="s">
        <v>1065</v>
      </c>
      <c r="H381" s="11" t="s">
        <v>1081</v>
      </c>
      <c r="I381" s="29"/>
    </row>
    <row r="382" spans="1:10" x14ac:dyDescent="0.25">
      <c r="A382" s="200">
        <v>346</v>
      </c>
      <c r="B382" s="200">
        <v>-18</v>
      </c>
      <c r="C382" s="11" t="s">
        <v>1040</v>
      </c>
      <c r="D382" s="200">
        <v>0.27</v>
      </c>
      <c r="E382" s="207">
        <v>8.1999999999999993</v>
      </c>
      <c r="F382" s="56" t="s">
        <v>176</v>
      </c>
      <c r="G382" s="9" t="s">
        <v>1060</v>
      </c>
      <c r="H382" s="11" t="s">
        <v>1082</v>
      </c>
      <c r="I382" s="200">
        <v>1965</v>
      </c>
    </row>
    <row r="383" spans="1:10" ht="15.6" x14ac:dyDescent="0.15">
      <c r="A383" s="200">
        <v>347</v>
      </c>
      <c r="B383" s="200">
        <v>-66</v>
      </c>
      <c r="C383" s="47" t="s">
        <v>1041</v>
      </c>
      <c r="D383" s="200">
        <v>0.27</v>
      </c>
      <c r="E383" s="207">
        <v>8.1999999999999993</v>
      </c>
      <c r="F383" s="56" t="s">
        <v>176</v>
      </c>
      <c r="G383" s="45" t="s">
        <v>1066</v>
      </c>
      <c r="H383" s="11" t="s">
        <v>1083</v>
      </c>
      <c r="I383" s="29"/>
    </row>
    <row r="384" spans="1:10" ht="31.2" x14ac:dyDescent="0.15">
      <c r="A384" s="200">
        <v>348</v>
      </c>
      <c r="B384" s="200">
        <v>-19</v>
      </c>
      <c r="C384" s="11" t="s">
        <v>1042</v>
      </c>
      <c r="D384" s="200">
        <v>0.27</v>
      </c>
      <c r="E384" s="207">
        <v>8.1999999999999993</v>
      </c>
      <c r="F384" s="152" t="s">
        <v>255</v>
      </c>
      <c r="G384" s="29"/>
      <c r="H384" s="47" t="s">
        <v>1084</v>
      </c>
      <c r="I384" s="29"/>
    </row>
    <row r="385" spans="1:10" ht="46.8" x14ac:dyDescent="0.25">
      <c r="A385" s="200">
        <v>349</v>
      </c>
      <c r="B385" s="200">
        <v>-58</v>
      </c>
      <c r="C385" s="11" t="s">
        <v>1043</v>
      </c>
      <c r="D385" s="200">
        <v>0.26</v>
      </c>
      <c r="E385" s="207">
        <v>7.9</v>
      </c>
      <c r="F385" s="333" t="s">
        <v>1057</v>
      </c>
      <c r="G385" s="333"/>
      <c r="H385" s="44" t="s">
        <v>1085</v>
      </c>
      <c r="I385" s="200">
        <v>1936</v>
      </c>
    </row>
    <row r="386" spans="1:10" x14ac:dyDescent="0.25">
      <c r="A386" s="200">
        <v>350</v>
      </c>
      <c r="B386" s="9" t="s">
        <v>151</v>
      </c>
      <c r="C386" s="11" t="s">
        <v>1044</v>
      </c>
      <c r="D386" s="200">
        <v>0.26</v>
      </c>
      <c r="E386" s="207">
        <v>7.9</v>
      </c>
      <c r="F386" s="56" t="s">
        <v>179</v>
      </c>
      <c r="G386" s="144" t="s">
        <v>1067</v>
      </c>
      <c r="H386" s="11" t="s">
        <v>1086</v>
      </c>
      <c r="I386" s="200">
        <v>1984</v>
      </c>
    </row>
    <row r="387" spans="1:10" ht="31.2" x14ac:dyDescent="0.15">
      <c r="A387" s="200">
        <v>351</v>
      </c>
      <c r="B387" s="200">
        <v>-53</v>
      </c>
      <c r="C387" s="11" t="s">
        <v>1045</v>
      </c>
      <c r="D387" s="200">
        <v>0.26</v>
      </c>
      <c r="E387" s="207">
        <v>7.9</v>
      </c>
      <c r="F387" s="56" t="s">
        <v>179</v>
      </c>
      <c r="G387" s="29"/>
      <c r="H387" s="47" t="s">
        <v>1087</v>
      </c>
      <c r="I387" s="200">
        <v>1958</v>
      </c>
    </row>
    <row r="388" spans="1:10" ht="31.2" x14ac:dyDescent="0.15">
      <c r="A388" s="200">
        <v>352</v>
      </c>
      <c r="B388" s="200">
        <v>100</v>
      </c>
      <c r="C388" s="11" t="s">
        <v>1046</v>
      </c>
      <c r="D388" s="200">
        <v>0.26</v>
      </c>
      <c r="E388" s="207">
        <v>7.9</v>
      </c>
      <c r="F388" s="56" t="s">
        <v>336</v>
      </c>
      <c r="G388" s="49" t="s">
        <v>1068</v>
      </c>
      <c r="H388" s="47" t="s">
        <v>1088</v>
      </c>
      <c r="I388" s="200">
        <v>1958</v>
      </c>
    </row>
    <row r="389" spans="1:10" ht="31.2" x14ac:dyDescent="0.15">
      <c r="A389" s="200">
        <v>353</v>
      </c>
      <c r="B389" s="200">
        <v>-59</v>
      </c>
      <c r="C389" s="47" t="s">
        <v>1047</v>
      </c>
      <c r="D389" s="200">
        <v>0.26</v>
      </c>
      <c r="E389" s="207">
        <v>7.9</v>
      </c>
      <c r="F389" s="56" t="s">
        <v>179</v>
      </c>
      <c r="G389" s="9" t="s">
        <v>927</v>
      </c>
      <c r="H389" s="47" t="s">
        <v>1089</v>
      </c>
      <c r="I389" s="200">
        <v>1948</v>
      </c>
    </row>
    <row r="390" spans="1:10" ht="39" x14ac:dyDescent="0.15">
      <c r="A390" s="200">
        <v>354</v>
      </c>
      <c r="B390" s="200">
        <v>119</v>
      </c>
      <c r="C390" s="11" t="s">
        <v>1048</v>
      </c>
      <c r="D390" s="200">
        <v>0.26</v>
      </c>
      <c r="E390" s="207">
        <v>7.9</v>
      </c>
      <c r="F390" s="56" t="s">
        <v>179</v>
      </c>
      <c r="G390" s="9" t="s">
        <v>1069</v>
      </c>
      <c r="H390" s="47" t="s">
        <v>1090</v>
      </c>
      <c r="I390" s="200">
        <v>1962</v>
      </c>
    </row>
    <row r="391" spans="1:10" ht="39" x14ac:dyDescent="0.15">
      <c r="A391" s="200">
        <v>355</v>
      </c>
      <c r="B391" s="200">
        <v>-54</v>
      </c>
      <c r="C391" s="11" t="s">
        <v>1049</v>
      </c>
      <c r="D391" s="200">
        <v>0.26</v>
      </c>
      <c r="E391" s="207">
        <v>7.9</v>
      </c>
      <c r="F391" s="56" t="s">
        <v>179</v>
      </c>
      <c r="G391" s="29"/>
      <c r="H391" s="47" t="s">
        <v>1091</v>
      </c>
      <c r="I391" s="200">
        <v>1960</v>
      </c>
    </row>
    <row r="392" spans="1:10" ht="31.2" x14ac:dyDescent="0.15">
      <c r="A392" s="200">
        <v>356</v>
      </c>
      <c r="B392" s="200">
        <v>100</v>
      </c>
      <c r="C392" s="47" t="s">
        <v>1050</v>
      </c>
      <c r="D392" s="200">
        <v>0.26</v>
      </c>
      <c r="E392" s="207">
        <v>7.9</v>
      </c>
      <c r="F392" s="370" t="s">
        <v>1058</v>
      </c>
      <c r="G392" s="370"/>
      <c r="H392" s="47" t="s">
        <v>1092</v>
      </c>
      <c r="I392" s="200">
        <v>1962</v>
      </c>
    </row>
    <row r="393" spans="1:10" ht="54.6" x14ac:dyDescent="0.15">
      <c r="A393" s="200">
        <v>357</v>
      </c>
      <c r="B393" s="200">
        <v>-69</v>
      </c>
      <c r="C393" s="11" t="s">
        <v>1051</v>
      </c>
      <c r="D393" s="200">
        <v>0.25</v>
      </c>
      <c r="E393" s="207">
        <v>7.6</v>
      </c>
      <c r="F393" s="56" t="s">
        <v>179</v>
      </c>
      <c r="G393" s="29"/>
      <c r="H393" s="47" t="s">
        <v>1093</v>
      </c>
      <c r="I393" s="200">
        <v>1961</v>
      </c>
    </row>
    <row r="394" spans="1:10" ht="46.8" x14ac:dyDescent="0.15">
      <c r="A394" s="200">
        <v>358</v>
      </c>
      <c r="B394" s="200">
        <v>-101</v>
      </c>
      <c r="C394" s="11" t="s">
        <v>1052</v>
      </c>
      <c r="D394" s="200">
        <v>0.25</v>
      </c>
      <c r="E394" s="207">
        <v>7.6</v>
      </c>
      <c r="F394" s="56" t="s">
        <v>179</v>
      </c>
      <c r="G394" s="9" t="s">
        <v>1070</v>
      </c>
      <c r="H394" s="47" t="s">
        <v>1094</v>
      </c>
      <c r="I394" s="200">
        <v>1963</v>
      </c>
    </row>
    <row r="395" spans="1:10" ht="31.2" x14ac:dyDescent="0.25">
      <c r="A395" s="200">
        <v>359</v>
      </c>
      <c r="B395" s="9" t="s">
        <v>151</v>
      </c>
      <c r="C395" s="44" t="s">
        <v>1053</v>
      </c>
      <c r="D395" s="200">
        <v>0.25</v>
      </c>
      <c r="E395" s="207">
        <v>7.6</v>
      </c>
      <c r="F395" s="155" t="s">
        <v>179</v>
      </c>
      <c r="G395" s="9" t="s">
        <v>1070</v>
      </c>
      <c r="H395" s="44" t="s">
        <v>1095</v>
      </c>
      <c r="I395" s="200">
        <v>1971</v>
      </c>
    </row>
    <row r="396" spans="1:10" x14ac:dyDescent="0.25">
      <c r="A396" s="200">
        <v>360</v>
      </c>
      <c r="B396" s="200">
        <v>-93</v>
      </c>
      <c r="C396" s="11" t="s">
        <v>1054</v>
      </c>
      <c r="D396" s="200">
        <v>0.25</v>
      </c>
      <c r="E396" s="207">
        <v>7.6</v>
      </c>
      <c r="F396" s="56" t="s">
        <v>179</v>
      </c>
      <c r="G396" s="9" t="s">
        <v>1070</v>
      </c>
      <c r="H396" s="11" t="s">
        <v>1096</v>
      </c>
      <c r="I396" s="200">
        <v>1971</v>
      </c>
    </row>
    <row r="397" spans="1:10" ht="15.6" x14ac:dyDescent="0.25">
      <c r="A397" s="200">
        <v>361</v>
      </c>
      <c r="B397" s="200">
        <v>89</v>
      </c>
      <c r="C397" s="44" t="s">
        <v>1055</v>
      </c>
      <c r="D397" s="200">
        <v>0.25</v>
      </c>
      <c r="E397" s="207">
        <v>7.6</v>
      </c>
      <c r="F397" s="56" t="s">
        <v>179</v>
      </c>
      <c r="G397" s="9" t="s">
        <v>1071</v>
      </c>
      <c r="H397" s="11" t="s">
        <v>1097</v>
      </c>
      <c r="I397" s="200">
        <v>1959</v>
      </c>
    </row>
    <row r="398" spans="1:10" ht="64.2" thickBot="1" x14ac:dyDescent="0.3">
      <c r="A398" s="202">
        <v>362</v>
      </c>
      <c r="B398" s="202">
        <v>-18</v>
      </c>
      <c r="C398" s="41" t="s">
        <v>676</v>
      </c>
      <c r="D398" s="202">
        <v>0.25</v>
      </c>
      <c r="E398" s="208">
        <v>7.6</v>
      </c>
      <c r="F398" s="169" t="s">
        <v>176</v>
      </c>
      <c r="G398" s="42"/>
      <c r="H398" s="148" t="s">
        <v>1098</v>
      </c>
      <c r="I398" s="202">
        <v>1963</v>
      </c>
    </row>
    <row r="399" spans="1:10" ht="18" thickBot="1" x14ac:dyDescent="0.3">
      <c r="A399" s="200">
        <v>363</v>
      </c>
      <c r="B399" s="200">
        <v>-43</v>
      </c>
      <c r="C399" s="11" t="s">
        <v>1099</v>
      </c>
      <c r="D399" s="200">
        <v>0.25</v>
      </c>
      <c r="E399" s="222">
        <v>7.6</v>
      </c>
      <c r="F399" s="170" t="s">
        <v>1124</v>
      </c>
      <c r="G399" s="46" t="s">
        <v>102</v>
      </c>
      <c r="H399" s="29"/>
      <c r="I399" s="11" t="s">
        <v>1140</v>
      </c>
      <c r="J399" s="200">
        <v>1968</v>
      </c>
    </row>
    <row r="400" spans="1:10" ht="54.6" x14ac:dyDescent="0.15">
      <c r="A400" s="200">
        <v>364</v>
      </c>
      <c r="B400" s="200">
        <v>-8</v>
      </c>
      <c r="C400" s="11" t="s">
        <v>1100</v>
      </c>
      <c r="D400" s="200">
        <v>0.25</v>
      </c>
      <c r="E400" s="222">
        <v>7.6</v>
      </c>
      <c r="F400" s="171" t="s">
        <v>1125</v>
      </c>
      <c r="G400" s="29"/>
      <c r="H400" s="29"/>
      <c r="I400" s="47" t="s">
        <v>1141</v>
      </c>
      <c r="J400" s="200">
        <v>1976</v>
      </c>
    </row>
    <row r="401" spans="1:10" ht="46.8" x14ac:dyDescent="0.15">
      <c r="A401" s="200">
        <v>365</v>
      </c>
      <c r="B401" s="200">
        <v>66</v>
      </c>
      <c r="C401" s="11" t="s">
        <v>1101</v>
      </c>
      <c r="D401" s="200">
        <v>0.25</v>
      </c>
      <c r="E401" s="222">
        <v>7.6</v>
      </c>
      <c r="F401" s="171" t="s">
        <v>1126</v>
      </c>
      <c r="G401" s="46" t="s">
        <v>1129</v>
      </c>
      <c r="H401" s="29"/>
      <c r="I401" s="47" t="s">
        <v>1142</v>
      </c>
      <c r="J401" s="200">
        <v>1971</v>
      </c>
    </row>
    <row r="402" spans="1:10" ht="54.6" x14ac:dyDescent="0.25">
      <c r="A402" s="200">
        <v>366</v>
      </c>
      <c r="B402" s="9" t="s">
        <v>151</v>
      </c>
      <c r="C402" s="11" t="s">
        <v>1102</v>
      </c>
      <c r="D402" s="200">
        <v>0.24</v>
      </c>
      <c r="E402" s="222">
        <v>7.3</v>
      </c>
      <c r="F402" s="171" t="s">
        <v>1126</v>
      </c>
      <c r="G402" s="46" t="s">
        <v>102</v>
      </c>
      <c r="H402" s="29"/>
      <c r="I402" s="44" t="s">
        <v>1143</v>
      </c>
      <c r="J402" s="29"/>
    </row>
    <row r="403" spans="1:10" ht="17.399999999999999" x14ac:dyDescent="0.25">
      <c r="A403" s="200">
        <v>367</v>
      </c>
      <c r="B403" s="9" t="s">
        <v>151</v>
      </c>
      <c r="C403" s="11" t="s">
        <v>1103</v>
      </c>
      <c r="D403" s="200">
        <v>0.24</v>
      </c>
      <c r="E403" s="222">
        <v>7.3</v>
      </c>
      <c r="F403" s="171" t="s">
        <v>1126</v>
      </c>
      <c r="G403" s="65" t="s">
        <v>705</v>
      </c>
      <c r="H403" s="29"/>
      <c r="I403" s="80" t="s">
        <v>1144</v>
      </c>
      <c r="J403" s="200">
        <v>1965</v>
      </c>
    </row>
    <row r="404" spans="1:10" ht="17.399999999999999" x14ac:dyDescent="0.25">
      <c r="A404" s="200">
        <v>368</v>
      </c>
      <c r="B404" s="9" t="s">
        <v>151</v>
      </c>
      <c r="C404" s="44" t="s">
        <v>1104</v>
      </c>
      <c r="D404" s="200">
        <v>0.24</v>
      </c>
      <c r="E404" s="222">
        <v>7.3</v>
      </c>
      <c r="F404" s="171" t="s">
        <v>1126</v>
      </c>
      <c r="G404" s="65" t="s">
        <v>705</v>
      </c>
      <c r="H404" s="29"/>
      <c r="I404" s="11" t="s">
        <v>1145</v>
      </c>
      <c r="J404" s="29"/>
    </row>
    <row r="405" spans="1:10" ht="17.399999999999999" x14ac:dyDescent="0.25">
      <c r="A405" s="200">
        <v>369</v>
      </c>
      <c r="B405" s="200">
        <v>-58</v>
      </c>
      <c r="C405" s="11" t="s">
        <v>1105</v>
      </c>
      <c r="D405" s="200">
        <v>0.24</v>
      </c>
      <c r="E405" s="222">
        <v>7.3</v>
      </c>
      <c r="F405" s="171" t="s">
        <v>1126</v>
      </c>
      <c r="G405" s="29"/>
      <c r="H405" s="29"/>
      <c r="I405" s="11" t="s">
        <v>1146</v>
      </c>
      <c r="J405" s="200">
        <v>1968</v>
      </c>
    </row>
    <row r="406" spans="1:10" ht="56.4" x14ac:dyDescent="0.25">
      <c r="A406" s="200">
        <v>370</v>
      </c>
      <c r="B406" s="9" t="s">
        <v>151</v>
      </c>
      <c r="C406" s="44" t="s">
        <v>1106</v>
      </c>
      <c r="D406" s="200">
        <v>0.24</v>
      </c>
      <c r="E406" s="222">
        <v>7.3</v>
      </c>
      <c r="F406" s="171" t="s">
        <v>1126</v>
      </c>
      <c r="G406" s="65" t="s">
        <v>705</v>
      </c>
      <c r="H406" s="29"/>
      <c r="I406" s="44" t="s">
        <v>1147</v>
      </c>
      <c r="J406" s="29"/>
    </row>
    <row r="407" spans="1:10" ht="17.399999999999999" x14ac:dyDescent="0.25">
      <c r="A407" s="200">
        <v>371</v>
      </c>
      <c r="B407" s="9" t="s">
        <v>151</v>
      </c>
      <c r="C407" s="11" t="s">
        <v>1107</v>
      </c>
      <c r="D407" s="200">
        <v>0.24</v>
      </c>
      <c r="E407" s="222">
        <v>7.3</v>
      </c>
      <c r="F407" s="171" t="s">
        <v>1126</v>
      </c>
      <c r="G407" s="46" t="s">
        <v>1130</v>
      </c>
      <c r="H407" s="29"/>
      <c r="I407" s="11" t="s">
        <v>1148</v>
      </c>
      <c r="J407" s="200">
        <v>1966</v>
      </c>
    </row>
    <row r="408" spans="1:10" x14ac:dyDescent="0.25">
      <c r="A408" s="42"/>
      <c r="B408" s="42"/>
      <c r="C408" s="22"/>
      <c r="D408" s="42"/>
      <c r="E408" s="22"/>
      <c r="F408" s="172"/>
      <c r="G408" s="42"/>
      <c r="H408" s="42"/>
      <c r="I408" s="41" t="s">
        <v>1149</v>
      </c>
      <c r="J408" s="42"/>
    </row>
    <row r="409" spans="1:10" x14ac:dyDescent="0.25">
      <c r="A409" s="212">
        <v>372</v>
      </c>
      <c r="B409" s="212">
        <v>-127</v>
      </c>
      <c r="C409" s="59" t="s">
        <v>1108</v>
      </c>
      <c r="D409" s="212">
        <v>0.24</v>
      </c>
      <c r="E409" s="236">
        <v>7.3</v>
      </c>
      <c r="F409" s="343"/>
      <c r="G409" s="343"/>
      <c r="H409" s="3"/>
      <c r="I409" s="59" t="s">
        <v>1150</v>
      </c>
      <c r="J409" s="212">
        <v>1955</v>
      </c>
    </row>
    <row r="410" spans="1:10" ht="17.399999999999999" x14ac:dyDescent="0.25">
      <c r="A410" s="8"/>
      <c r="B410" s="8"/>
      <c r="C410" s="26"/>
      <c r="D410" s="8"/>
      <c r="E410" s="26"/>
      <c r="F410" s="173"/>
      <c r="G410" s="8"/>
      <c r="H410" s="8"/>
      <c r="I410" s="174" t="s">
        <v>1151</v>
      </c>
      <c r="J410" s="8"/>
    </row>
    <row r="411" spans="1:10" ht="46.8" x14ac:dyDescent="0.15">
      <c r="A411" s="200">
        <v>373</v>
      </c>
      <c r="B411" s="200">
        <v>-70</v>
      </c>
      <c r="C411" s="11" t="s">
        <v>1109</v>
      </c>
      <c r="D411" s="200">
        <v>0.24</v>
      </c>
      <c r="E411" s="222">
        <v>7.3</v>
      </c>
      <c r="F411" s="171" t="s">
        <v>1127</v>
      </c>
      <c r="G411" s="175" t="s">
        <v>1131</v>
      </c>
      <c r="H411" s="29"/>
      <c r="I411" s="47" t="s">
        <v>1152</v>
      </c>
      <c r="J411" s="200">
        <v>1958</v>
      </c>
    </row>
    <row r="412" spans="1:10" ht="39" x14ac:dyDescent="0.25">
      <c r="A412" s="200">
        <v>374</v>
      </c>
      <c r="B412" s="200">
        <v>-67</v>
      </c>
      <c r="C412" s="11" t="s">
        <v>1110</v>
      </c>
      <c r="D412" s="200">
        <v>0.23</v>
      </c>
      <c r="E412" s="222">
        <v>7</v>
      </c>
      <c r="F412" s="171" t="s">
        <v>1127</v>
      </c>
      <c r="G412" s="176" t="s">
        <v>1132</v>
      </c>
      <c r="H412" s="29"/>
      <c r="I412" s="44" t="s">
        <v>1153</v>
      </c>
      <c r="J412" s="200">
        <v>1960</v>
      </c>
    </row>
    <row r="413" spans="1:10" ht="39" x14ac:dyDescent="0.15">
      <c r="A413" s="200">
        <v>375</v>
      </c>
      <c r="B413" s="200">
        <v>-36</v>
      </c>
      <c r="C413" s="11" t="s">
        <v>1111</v>
      </c>
      <c r="D413" s="200">
        <v>0.23</v>
      </c>
      <c r="E413" s="222">
        <v>7</v>
      </c>
      <c r="F413" s="171" t="s">
        <v>1127</v>
      </c>
      <c r="G413" s="46" t="s">
        <v>1133</v>
      </c>
      <c r="H413" s="175" t="s">
        <v>1139</v>
      </c>
      <c r="I413" s="47" t="s">
        <v>1154</v>
      </c>
      <c r="J413" s="200">
        <v>1956</v>
      </c>
    </row>
    <row r="414" spans="1:10" ht="39" x14ac:dyDescent="0.15">
      <c r="A414" s="200">
        <v>376</v>
      </c>
      <c r="B414" s="200">
        <v>-118</v>
      </c>
      <c r="C414" s="11" t="s">
        <v>1112</v>
      </c>
      <c r="D414" s="200">
        <v>0.23</v>
      </c>
      <c r="E414" s="222">
        <v>7</v>
      </c>
      <c r="F414" s="171" t="s">
        <v>1126</v>
      </c>
      <c r="G414" s="65" t="s">
        <v>1134</v>
      </c>
      <c r="H414" s="29"/>
      <c r="I414" s="47" t="s">
        <v>1155</v>
      </c>
      <c r="J414" s="200">
        <v>1962</v>
      </c>
    </row>
    <row r="415" spans="1:10" ht="46.8" x14ac:dyDescent="0.15">
      <c r="A415" s="200">
        <v>377</v>
      </c>
      <c r="B415" s="200">
        <v>-69</v>
      </c>
      <c r="C415" s="11" t="s">
        <v>1113</v>
      </c>
      <c r="D415" s="200">
        <v>0.23</v>
      </c>
      <c r="E415" s="222">
        <v>7</v>
      </c>
      <c r="F415" s="171" t="s">
        <v>1127</v>
      </c>
      <c r="G415" s="101" t="s">
        <v>203</v>
      </c>
      <c r="H415" s="29"/>
      <c r="I415" s="47" t="s">
        <v>1156</v>
      </c>
      <c r="J415" s="200">
        <v>1954</v>
      </c>
    </row>
    <row r="416" spans="1:10" ht="17.399999999999999" x14ac:dyDescent="0.25">
      <c r="A416" s="200">
        <v>378</v>
      </c>
      <c r="B416" s="9" t="s">
        <v>151</v>
      </c>
      <c r="C416" s="11" t="s">
        <v>1114</v>
      </c>
      <c r="D416" s="200">
        <v>0.23</v>
      </c>
      <c r="E416" s="222">
        <v>7</v>
      </c>
      <c r="F416" s="171" t="s">
        <v>1126</v>
      </c>
      <c r="G416" s="218">
        <v>0</v>
      </c>
      <c r="H416" s="29"/>
      <c r="I416" s="11" t="s">
        <v>1157</v>
      </c>
      <c r="J416" s="200">
        <v>1953</v>
      </c>
    </row>
    <row r="417" spans="1:10" ht="17.399999999999999" x14ac:dyDescent="0.25">
      <c r="A417" s="200">
        <v>379</v>
      </c>
      <c r="B417" s="200">
        <v>18</v>
      </c>
      <c r="C417" s="11" t="s">
        <v>1115</v>
      </c>
      <c r="D417" s="200">
        <v>0.23</v>
      </c>
      <c r="E417" s="222">
        <v>7</v>
      </c>
      <c r="F417" s="171" t="s">
        <v>1126</v>
      </c>
      <c r="G417" s="46" t="s">
        <v>102</v>
      </c>
      <c r="H417" s="29"/>
      <c r="I417" s="11" t="s">
        <v>1158</v>
      </c>
      <c r="J417" s="200">
        <v>1960</v>
      </c>
    </row>
    <row r="418" spans="1:10" ht="54.6" x14ac:dyDescent="0.15">
      <c r="A418" s="200">
        <v>380</v>
      </c>
      <c r="B418" s="200">
        <v>5</v>
      </c>
      <c r="C418" s="11" t="s">
        <v>1116</v>
      </c>
      <c r="D418" s="200">
        <v>0.23</v>
      </c>
      <c r="E418" s="222">
        <v>7</v>
      </c>
      <c r="F418" s="171" t="s">
        <v>1127</v>
      </c>
      <c r="G418" s="364" t="s">
        <v>1135</v>
      </c>
      <c r="H418" s="364"/>
      <c r="I418" s="47" t="s">
        <v>1159</v>
      </c>
      <c r="J418" s="200">
        <v>1966</v>
      </c>
    </row>
    <row r="419" spans="1:10" ht="17.399999999999999" x14ac:dyDescent="0.25">
      <c r="A419" s="200">
        <v>381</v>
      </c>
      <c r="B419" s="200">
        <v>-58</v>
      </c>
      <c r="C419" s="11" t="s">
        <v>1117</v>
      </c>
      <c r="D419" s="200">
        <v>0.23</v>
      </c>
      <c r="E419" s="222">
        <v>7</v>
      </c>
      <c r="F419" s="171" t="s">
        <v>1126</v>
      </c>
      <c r="G419" s="65" t="s">
        <v>1134</v>
      </c>
      <c r="H419" s="29"/>
      <c r="I419" s="11" t="s">
        <v>1160</v>
      </c>
      <c r="J419" s="200">
        <v>1969</v>
      </c>
    </row>
    <row r="420" spans="1:10" ht="17.399999999999999" x14ac:dyDescent="0.25">
      <c r="A420" s="200">
        <v>382</v>
      </c>
      <c r="B420" s="200">
        <v>-57</v>
      </c>
      <c r="C420" s="11" t="s">
        <v>1118</v>
      </c>
      <c r="D420" s="200">
        <v>0.23</v>
      </c>
      <c r="E420" s="222">
        <v>7</v>
      </c>
      <c r="F420" s="171" t="s">
        <v>1126</v>
      </c>
      <c r="G420" s="65" t="s">
        <v>1134</v>
      </c>
      <c r="H420" s="29"/>
      <c r="I420" s="11" t="s">
        <v>1160</v>
      </c>
      <c r="J420" s="200">
        <v>1969</v>
      </c>
    </row>
    <row r="421" spans="1:10" ht="39" x14ac:dyDescent="0.25">
      <c r="A421" s="200">
        <v>383</v>
      </c>
      <c r="B421" s="200">
        <v>-69</v>
      </c>
      <c r="C421" s="11" t="s">
        <v>1119</v>
      </c>
      <c r="D421" s="200">
        <v>0.22</v>
      </c>
      <c r="E421" s="222">
        <v>6.7</v>
      </c>
      <c r="F421" s="95" t="s">
        <v>1128</v>
      </c>
      <c r="G421" s="177" t="s">
        <v>1136</v>
      </c>
      <c r="H421" s="29"/>
      <c r="I421" s="44" t="s">
        <v>1161</v>
      </c>
      <c r="J421" s="200">
        <v>1963</v>
      </c>
    </row>
    <row r="422" spans="1:10" ht="17.399999999999999" x14ac:dyDescent="0.25">
      <c r="A422" s="200">
        <v>384</v>
      </c>
      <c r="B422" s="200">
        <v>75</v>
      </c>
      <c r="C422" s="11" t="s">
        <v>1120</v>
      </c>
      <c r="D422" s="200">
        <v>0.22</v>
      </c>
      <c r="E422" s="222">
        <v>6.7</v>
      </c>
      <c r="F422" s="171" t="s">
        <v>1126</v>
      </c>
      <c r="G422" s="29"/>
      <c r="H422" s="29"/>
      <c r="I422" s="11" t="s">
        <v>1162</v>
      </c>
      <c r="J422" s="29"/>
    </row>
    <row r="423" spans="1:10" ht="46.8" x14ac:dyDescent="0.25">
      <c r="A423" s="200">
        <v>385</v>
      </c>
      <c r="B423" s="200">
        <v>-70</v>
      </c>
      <c r="C423" s="11" t="s">
        <v>1121</v>
      </c>
      <c r="D423" s="200">
        <v>0.22</v>
      </c>
      <c r="E423" s="222">
        <v>6.7</v>
      </c>
      <c r="F423" s="95" t="s">
        <v>1128</v>
      </c>
      <c r="G423" s="121" t="s">
        <v>1137</v>
      </c>
      <c r="H423" s="29"/>
      <c r="I423" s="44" t="s">
        <v>1163</v>
      </c>
      <c r="J423" s="29"/>
    </row>
    <row r="424" spans="1:10" ht="39" x14ac:dyDescent="0.15">
      <c r="A424" s="200">
        <v>386</v>
      </c>
      <c r="B424" s="200">
        <v>77</v>
      </c>
      <c r="C424" s="11" t="s">
        <v>1122</v>
      </c>
      <c r="D424" s="200">
        <v>0.22</v>
      </c>
      <c r="E424" s="222">
        <v>6.7</v>
      </c>
      <c r="F424" s="171" t="s">
        <v>1126</v>
      </c>
      <c r="G424" s="29"/>
      <c r="H424" s="29"/>
      <c r="I424" s="47" t="s">
        <v>1164</v>
      </c>
      <c r="J424" s="29"/>
    </row>
    <row r="425" spans="1:10" ht="39.6" thickBot="1" x14ac:dyDescent="0.3">
      <c r="A425" s="200">
        <v>387</v>
      </c>
      <c r="B425" s="200">
        <v>-23</v>
      </c>
      <c r="C425" s="11" t="s">
        <v>1123</v>
      </c>
      <c r="D425" s="200">
        <v>0.22</v>
      </c>
      <c r="E425" s="222">
        <v>6.7</v>
      </c>
      <c r="F425" s="171" t="s">
        <v>1126</v>
      </c>
      <c r="G425" s="121" t="s">
        <v>1138</v>
      </c>
      <c r="H425" s="65" t="s">
        <v>1134</v>
      </c>
      <c r="I425" s="44" t="s">
        <v>1165</v>
      </c>
      <c r="J425" s="200">
        <v>1963</v>
      </c>
    </row>
    <row r="426" spans="1:10" ht="15" thickBot="1" x14ac:dyDescent="0.3">
      <c r="A426" s="204">
        <v>388</v>
      </c>
      <c r="B426" s="204">
        <v>-5</v>
      </c>
      <c r="C426" s="81" t="s">
        <v>1166</v>
      </c>
      <c r="D426" s="204">
        <v>0.22</v>
      </c>
      <c r="E426" s="205">
        <v>6.7</v>
      </c>
      <c r="F426" s="82" t="s">
        <v>179</v>
      </c>
      <c r="G426" s="93" t="s">
        <v>1198</v>
      </c>
      <c r="H426" s="81" t="s">
        <v>1206</v>
      </c>
      <c r="I426" s="204">
        <v>1948</v>
      </c>
    </row>
    <row r="427" spans="1:10" ht="54.6" x14ac:dyDescent="0.15">
      <c r="A427" s="200">
        <v>389</v>
      </c>
      <c r="B427" s="200">
        <v>-68</v>
      </c>
      <c r="C427" s="11" t="s">
        <v>1167</v>
      </c>
      <c r="D427" s="200">
        <v>0.22</v>
      </c>
      <c r="E427" s="207">
        <v>6.7</v>
      </c>
      <c r="F427" s="56" t="s">
        <v>176</v>
      </c>
      <c r="G427" s="29"/>
      <c r="H427" s="47" t="s">
        <v>1207</v>
      </c>
      <c r="I427" s="200">
        <v>1957</v>
      </c>
    </row>
    <row r="428" spans="1:10" ht="46.8" x14ac:dyDescent="0.15">
      <c r="A428" s="200">
        <v>390</v>
      </c>
      <c r="B428" s="200">
        <v>-68</v>
      </c>
      <c r="C428" s="11" t="s">
        <v>1168</v>
      </c>
      <c r="D428" s="200">
        <v>0.22</v>
      </c>
      <c r="E428" s="207">
        <v>6.7</v>
      </c>
      <c r="F428" s="56" t="s">
        <v>176</v>
      </c>
      <c r="G428" s="29"/>
      <c r="H428" s="47" t="s">
        <v>1208</v>
      </c>
      <c r="I428" s="200">
        <v>1961</v>
      </c>
    </row>
    <row r="429" spans="1:10" ht="39" x14ac:dyDescent="0.25">
      <c r="A429" s="200">
        <v>391</v>
      </c>
      <c r="B429" s="200">
        <v>13</v>
      </c>
      <c r="C429" s="11" t="s">
        <v>1169</v>
      </c>
      <c r="D429" s="200">
        <v>0.22</v>
      </c>
      <c r="E429" s="207">
        <v>6.7</v>
      </c>
      <c r="F429" s="371" t="s">
        <v>1191</v>
      </c>
      <c r="G429" s="371"/>
      <c r="H429" s="66" t="s">
        <v>1209</v>
      </c>
      <c r="I429" s="200">
        <v>1958</v>
      </c>
    </row>
    <row r="430" spans="1:10" ht="15.6" x14ac:dyDescent="0.15">
      <c r="A430" s="200">
        <v>392</v>
      </c>
      <c r="B430" s="200">
        <v>-42</v>
      </c>
      <c r="C430" s="47" t="s">
        <v>1170</v>
      </c>
      <c r="D430" s="200">
        <v>0.22</v>
      </c>
      <c r="E430" s="207">
        <v>6.7</v>
      </c>
      <c r="F430" s="56" t="s">
        <v>176</v>
      </c>
      <c r="G430" s="29"/>
      <c r="H430" s="11" t="s">
        <v>1210</v>
      </c>
      <c r="I430" s="200">
        <v>1954</v>
      </c>
    </row>
    <row r="431" spans="1:10" ht="31.2" x14ac:dyDescent="0.15">
      <c r="A431" s="200">
        <v>393</v>
      </c>
      <c r="B431" s="200">
        <v>-41</v>
      </c>
      <c r="C431" s="11" t="s">
        <v>1171</v>
      </c>
      <c r="D431" s="200">
        <v>0.22</v>
      </c>
      <c r="E431" s="207">
        <v>6.7</v>
      </c>
      <c r="F431" s="154" t="s">
        <v>1192</v>
      </c>
      <c r="G431" s="237">
        <v>4</v>
      </c>
      <c r="H431" s="47" t="s">
        <v>1211</v>
      </c>
      <c r="I431" s="200">
        <v>1968</v>
      </c>
    </row>
    <row r="432" spans="1:10" ht="39" x14ac:dyDescent="0.25">
      <c r="A432" s="200">
        <v>394</v>
      </c>
      <c r="B432" s="200">
        <v>83</v>
      </c>
      <c r="C432" s="11" t="s">
        <v>1172</v>
      </c>
      <c r="D432" s="200">
        <v>0.22</v>
      </c>
      <c r="E432" s="207">
        <v>6.7</v>
      </c>
      <c r="F432" s="78" t="s">
        <v>261</v>
      </c>
      <c r="G432" s="29"/>
      <c r="H432" s="66" t="s">
        <v>1212</v>
      </c>
      <c r="I432" s="29"/>
    </row>
    <row r="433" spans="1:9" ht="54.6" x14ac:dyDescent="0.15">
      <c r="A433" s="200">
        <v>395</v>
      </c>
      <c r="B433" s="200">
        <v>-41</v>
      </c>
      <c r="C433" s="11" t="s">
        <v>1173</v>
      </c>
      <c r="D433" s="200">
        <v>0.22</v>
      </c>
      <c r="E433" s="207">
        <v>6.7</v>
      </c>
      <c r="F433" s="56" t="s">
        <v>179</v>
      </c>
      <c r="G433" s="9" t="s">
        <v>1071</v>
      </c>
      <c r="H433" s="47" t="s">
        <v>1213</v>
      </c>
      <c r="I433" s="29"/>
    </row>
    <row r="434" spans="1:9" ht="31.2" x14ac:dyDescent="0.15">
      <c r="A434" s="200">
        <v>396</v>
      </c>
      <c r="B434" s="200">
        <v>-70</v>
      </c>
      <c r="C434" s="11" t="s">
        <v>1174</v>
      </c>
      <c r="D434" s="200">
        <v>0.22</v>
      </c>
      <c r="E434" s="207">
        <v>6.7</v>
      </c>
      <c r="F434" s="78" t="s">
        <v>1193</v>
      </c>
      <c r="G434" s="29"/>
      <c r="H434" s="47" t="s">
        <v>1214</v>
      </c>
      <c r="I434" s="29"/>
    </row>
    <row r="435" spans="1:9" ht="54.6" x14ac:dyDescent="0.25">
      <c r="A435" s="200">
        <v>397</v>
      </c>
      <c r="B435" s="200">
        <v>33</v>
      </c>
      <c r="C435" s="11" t="s">
        <v>1175</v>
      </c>
      <c r="D435" s="200">
        <v>0.22</v>
      </c>
      <c r="E435" s="207">
        <v>6.7</v>
      </c>
      <c r="F435" s="78" t="s">
        <v>261</v>
      </c>
      <c r="G435" s="12" t="s">
        <v>1199</v>
      </c>
      <c r="H435" s="44" t="s">
        <v>1215</v>
      </c>
      <c r="I435" s="200">
        <v>1968</v>
      </c>
    </row>
    <row r="436" spans="1:9" x14ac:dyDescent="0.25">
      <c r="A436" s="42"/>
      <c r="B436" s="42"/>
      <c r="C436" s="22"/>
      <c r="D436" s="42"/>
      <c r="E436" s="22"/>
      <c r="F436" s="372" t="s">
        <v>1193</v>
      </c>
      <c r="G436" s="314"/>
      <c r="H436" s="41" t="s">
        <v>1216</v>
      </c>
      <c r="I436" s="42"/>
    </row>
    <row r="437" spans="1:9" x14ac:dyDescent="0.25">
      <c r="A437" s="326">
        <v>398</v>
      </c>
      <c r="B437" s="377" t="s">
        <v>151</v>
      </c>
      <c r="C437" s="327" t="s">
        <v>1176</v>
      </c>
      <c r="D437" s="326">
        <v>0.21</v>
      </c>
      <c r="E437" s="329">
        <v>6.4</v>
      </c>
      <c r="F437" s="373"/>
      <c r="G437" s="343"/>
      <c r="H437" s="346" t="s">
        <v>1217</v>
      </c>
      <c r="I437" s="326">
        <v>1960</v>
      </c>
    </row>
    <row r="438" spans="1:9" x14ac:dyDescent="0.25">
      <c r="A438" s="306"/>
      <c r="B438" s="306"/>
      <c r="C438" s="328"/>
      <c r="D438" s="306"/>
      <c r="E438" s="307"/>
      <c r="F438" s="173"/>
      <c r="G438" s="8"/>
      <c r="H438" s="347"/>
      <c r="I438" s="306"/>
    </row>
    <row r="439" spans="1:9" ht="31.2" x14ac:dyDescent="0.25">
      <c r="A439" s="200">
        <v>399</v>
      </c>
      <c r="B439" s="9" t="s">
        <v>151</v>
      </c>
      <c r="C439" s="11" t="s">
        <v>1177</v>
      </c>
      <c r="D439" s="200">
        <v>0.21</v>
      </c>
      <c r="E439" s="207">
        <v>6.4</v>
      </c>
      <c r="F439" s="78" t="s">
        <v>262</v>
      </c>
      <c r="G439" s="29"/>
      <c r="H439" s="44" t="s">
        <v>1218</v>
      </c>
      <c r="I439" s="29"/>
    </row>
    <row r="440" spans="1:9" x14ac:dyDescent="0.25">
      <c r="A440" s="42"/>
      <c r="B440" s="42"/>
      <c r="C440" s="22"/>
      <c r="D440" s="42"/>
      <c r="E440" s="22"/>
      <c r="F440" s="367" t="s">
        <v>1194</v>
      </c>
      <c r="G440" s="367"/>
      <c r="H440" s="41" t="s">
        <v>1219</v>
      </c>
      <c r="I440" s="42"/>
    </row>
    <row r="441" spans="1:9" x14ac:dyDescent="0.25">
      <c r="A441" s="214">
        <v>400</v>
      </c>
      <c r="B441" s="214">
        <v>8</v>
      </c>
      <c r="C441" s="130" t="s">
        <v>1178</v>
      </c>
      <c r="D441" s="214">
        <v>0.21</v>
      </c>
      <c r="E441" s="227">
        <v>6.4</v>
      </c>
      <c r="F441" s="368"/>
      <c r="G441" s="368"/>
      <c r="H441" s="130" t="s">
        <v>1220</v>
      </c>
      <c r="I441" s="214">
        <v>1965</v>
      </c>
    </row>
    <row r="442" spans="1:9" x14ac:dyDescent="0.25">
      <c r="A442" s="8"/>
      <c r="B442" s="8"/>
      <c r="C442" s="26"/>
      <c r="D442" s="8"/>
      <c r="E442" s="26"/>
      <c r="F442" s="26"/>
      <c r="G442" s="8"/>
      <c r="H442" s="76" t="s">
        <v>1221</v>
      </c>
      <c r="I442" s="8"/>
    </row>
    <row r="443" spans="1:9" ht="31.2" x14ac:dyDescent="0.25">
      <c r="A443" s="200">
        <v>401</v>
      </c>
      <c r="B443" s="200">
        <v>-121</v>
      </c>
      <c r="C443" s="44" t="s">
        <v>1179</v>
      </c>
      <c r="D443" s="200">
        <v>0.21</v>
      </c>
      <c r="E443" s="207">
        <v>6.4</v>
      </c>
      <c r="F443" s="56" t="s">
        <v>1195</v>
      </c>
      <c r="G443" s="237">
        <v>4</v>
      </c>
      <c r="H443" s="44" t="s">
        <v>1222</v>
      </c>
      <c r="I443" s="200">
        <v>1964</v>
      </c>
    </row>
    <row r="444" spans="1:9" ht="23.4" x14ac:dyDescent="0.25">
      <c r="A444" s="200">
        <v>402</v>
      </c>
      <c r="B444" s="200">
        <v>-117</v>
      </c>
      <c r="C444" s="11" t="s">
        <v>1180</v>
      </c>
      <c r="D444" s="200">
        <v>0.21</v>
      </c>
      <c r="E444" s="207">
        <v>6.4</v>
      </c>
      <c r="F444" s="56" t="s">
        <v>1195</v>
      </c>
      <c r="G444" s="79" t="s">
        <v>1200</v>
      </c>
      <c r="H444" s="66" t="s">
        <v>1223</v>
      </c>
      <c r="I444" s="29"/>
    </row>
    <row r="445" spans="1:9" ht="39" x14ac:dyDescent="0.25">
      <c r="A445" s="200">
        <v>403</v>
      </c>
      <c r="B445" s="200">
        <v>-58</v>
      </c>
      <c r="C445" s="11" t="s">
        <v>1181</v>
      </c>
      <c r="D445" s="200">
        <v>0.21</v>
      </c>
      <c r="E445" s="207">
        <v>6.4</v>
      </c>
      <c r="F445" s="344" t="s">
        <v>1196</v>
      </c>
      <c r="G445" s="344"/>
      <c r="H445" s="44" t="s">
        <v>1224</v>
      </c>
      <c r="I445" s="200">
        <v>1953</v>
      </c>
    </row>
    <row r="446" spans="1:9" ht="39" x14ac:dyDescent="0.15">
      <c r="A446" s="200">
        <v>404</v>
      </c>
      <c r="B446" s="9" t="s">
        <v>151</v>
      </c>
      <c r="C446" s="11" t="s">
        <v>1182</v>
      </c>
      <c r="D446" s="200">
        <v>0.21</v>
      </c>
      <c r="E446" s="207">
        <v>6.4</v>
      </c>
      <c r="F446" s="78" t="s">
        <v>1197</v>
      </c>
      <c r="G446" s="9" t="s">
        <v>1071</v>
      </c>
      <c r="H446" s="47" t="s">
        <v>1225</v>
      </c>
      <c r="I446" s="200">
        <v>1972</v>
      </c>
    </row>
    <row r="447" spans="1:9" x14ac:dyDescent="0.25">
      <c r="A447" s="200">
        <v>405</v>
      </c>
      <c r="B447" s="9" t="s">
        <v>151</v>
      </c>
      <c r="C447" s="11" t="s">
        <v>1183</v>
      </c>
      <c r="D447" s="200">
        <v>0.21</v>
      </c>
      <c r="E447" s="207">
        <v>6.4</v>
      </c>
      <c r="F447" s="78" t="s">
        <v>1197</v>
      </c>
      <c r="G447" s="9" t="s">
        <v>1071</v>
      </c>
      <c r="H447" s="11" t="s">
        <v>1226</v>
      </c>
      <c r="I447" s="29"/>
    </row>
    <row r="448" spans="1:9" ht="39" x14ac:dyDescent="0.15">
      <c r="A448" s="200">
        <v>406</v>
      </c>
      <c r="B448" s="200">
        <v>18</v>
      </c>
      <c r="C448" s="11" t="s">
        <v>1184</v>
      </c>
      <c r="D448" s="200">
        <v>0.21</v>
      </c>
      <c r="E448" s="207">
        <v>6.4</v>
      </c>
      <c r="F448" s="78" t="s">
        <v>1197</v>
      </c>
      <c r="G448" s="43" t="s">
        <v>1201</v>
      </c>
      <c r="H448" s="47" t="s">
        <v>1227</v>
      </c>
      <c r="I448" s="200">
        <v>1967</v>
      </c>
    </row>
    <row r="449" spans="1:9" x14ac:dyDescent="0.25">
      <c r="A449" s="200">
        <v>407</v>
      </c>
      <c r="B449" s="200">
        <v>-19</v>
      </c>
      <c r="C449" s="11" t="s">
        <v>1185</v>
      </c>
      <c r="D449" s="200">
        <v>0.21</v>
      </c>
      <c r="E449" s="207">
        <v>6.4</v>
      </c>
      <c r="F449" s="78" t="s">
        <v>1197</v>
      </c>
      <c r="G449" s="9" t="s">
        <v>1202</v>
      </c>
      <c r="H449" s="11" t="s">
        <v>1228</v>
      </c>
      <c r="I449" s="200">
        <v>1968</v>
      </c>
    </row>
    <row r="450" spans="1:9" ht="46.8" x14ac:dyDescent="0.25">
      <c r="A450" s="200">
        <v>408</v>
      </c>
      <c r="B450" s="200">
        <v>-121</v>
      </c>
      <c r="C450" s="11" t="s">
        <v>1186</v>
      </c>
      <c r="D450" s="200">
        <v>0.21</v>
      </c>
      <c r="E450" s="207">
        <v>6.4</v>
      </c>
      <c r="F450" s="56" t="s">
        <v>1195</v>
      </c>
      <c r="G450" s="79" t="s">
        <v>1200</v>
      </c>
      <c r="H450" s="66" t="s">
        <v>1229</v>
      </c>
      <c r="I450" s="200">
        <v>1964</v>
      </c>
    </row>
    <row r="451" spans="1:9" ht="14.4" x14ac:dyDescent="0.25">
      <c r="A451" s="200">
        <v>409</v>
      </c>
      <c r="B451" s="200">
        <v>-97</v>
      </c>
      <c r="C451" s="11" t="s">
        <v>1187</v>
      </c>
      <c r="D451" s="200">
        <v>0.21</v>
      </c>
      <c r="E451" s="207">
        <v>6.4</v>
      </c>
      <c r="F451" s="78" t="s">
        <v>1197</v>
      </c>
      <c r="G451" s="79" t="s">
        <v>1203</v>
      </c>
      <c r="H451" s="11" t="s">
        <v>1230</v>
      </c>
      <c r="I451" s="200">
        <v>1958</v>
      </c>
    </row>
    <row r="452" spans="1:9" ht="39" x14ac:dyDescent="0.15">
      <c r="A452" s="200">
        <v>410</v>
      </c>
      <c r="B452" s="200">
        <v>-75</v>
      </c>
      <c r="C452" s="11" t="s">
        <v>1188</v>
      </c>
      <c r="D452" s="200">
        <v>0.2</v>
      </c>
      <c r="E452" s="207">
        <v>6.1</v>
      </c>
      <c r="F452" s="78" t="s">
        <v>1197</v>
      </c>
      <c r="G452" s="29"/>
      <c r="H452" s="47" t="s">
        <v>1231</v>
      </c>
      <c r="I452" s="29"/>
    </row>
    <row r="453" spans="1:9" x14ac:dyDescent="0.25">
      <c r="A453" s="200">
        <v>411</v>
      </c>
      <c r="B453" s="200">
        <v>47</v>
      </c>
      <c r="C453" s="11" t="s">
        <v>1189</v>
      </c>
      <c r="D453" s="200">
        <v>0.2</v>
      </c>
      <c r="E453" s="207">
        <v>6.1</v>
      </c>
      <c r="F453" s="78" t="s">
        <v>1197</v>
      </c>
      <c r="G453" s="43" t="s">
        <v>1204</v>
      </c>
      <c r="H453" s="11" t="s">
        <v>956</v>
      </c>
      <c r="I453" s="200">
        <v>1954</v>
      </c>
    </row>
    <row r="454" spans="1:9" ht="31.8" thickBot="1" x14ac:dyDescent="0.2">
      <c r="A454" s="200">
        <v>412</v>
      </c>
      <c r="B454" s="200">
        <v>-76</v>
      </c>
      <c r="C454" s="11" t="s">
        <v>1190</v>
      </c>
      <c r="D454" s="200">
        <v>0.2</v>
      </c>
      <c r="E454" s="207">
        <v>6.1</v>
      </c>
      <c r="F454" s="78" t="s">
        <v>1197</v>
      </c>
      <c r="G454" s="79" t="s">
        <v>1205</v>
      </c>
      <c r="H454" s="47" t="s">
        <v>1232</v>
      </c>
      <c r="I454" s="200">
        <v>1971</v>
      </c>
    </row>
    <row r="455" spans="1:9" ht="39.6" thickBot="1" x14ac:dyDescent="0.3">
      <c r="A455" s="204">
        <v>413</v>
      </c>
      <c r="B455" s="204">
        <v>-121</v>
      </c>
      <c r="C455" s="81" t="s">
        <v>1233</v>
      </c>
      <c r="D455" s="204">
        <v>0.2</v>
      </c>
      <c r="E455" s="205">
        <v>6.1</v>
      </c>
      <c r="F455" s="179" t="s">
        <v>1259</v>
      </c>
      <c r="G455" s="103" t="s">
        <v>1280</v>
      </c>
      <c r="H455" s="204">
        <v>1961</v>
      </c>
    </row>
    <row r="456" spans="1:9" ht="39" x14ac:dyDescent="0.15">
      <c r="A456" s="200">
        <v>414</v>
      </c>
      <c r="B456" s="200">
        <v>-37</v>
      </c>
      <c r="C456" s="11" t="s">
        <v>1234</v>
      </c>
      <c r="D456" s="200">
        <v>0.2</v>
      </c>
      <c r="E456" s="207">
        <v>6.1</v>
      </c>
      <c r="F456" s="180" t="s">
        <v>1260</v>
      </c>
      <c r="G456" s="47" t="s">
        <v>1281</v>
      </c>
      <c r="H456" s="200">
        <v>1972</v>
      </c>
    </row>
    <row r="457" spans="1:9" ht="39" x14ac:dyDescent="0.15">
      <c r="A457" s="200">
        <v>415</v>
      </c>
      <c r="B457" s="9" t="s">
        <v>151</v>
      </c>
      <c r="C457" s="11" t="s">
        <v>1235</v>
      </c>
      <c r="D457" s="200">
        <v>0.2</v>
      </c>
      <c r="E457" s="207">
        <v>6.1</v>
      </c>
      <c r="F457" s="180" t="s">
        <v>198</v>
      </c>
      <c r="G457" s="47" t="s">
        <v>1282</v>
      </c>
      <c r="H457" s="200">
        <v>1959</v>
      </c>
    </row>
    <row r="458" spans="1:9" ht="14.4" x14ac:dyDescent="0.25">
      <c r="A458" s="200">
        <v>416</v>
      </c>
      <c r="B458" s="200">
        <v>0</v>
      </c>
      <c r="C458" s="11" t="s">
        <v>1236</v>
      </c>
      <c r="D458" s="200">
        <v>0.2</v>
      </c>
      <c r="E458" s="207">
        <v>6.1</v>
      </c>
      <c r="F458" s="180" t="s">
        <v>1261</v>
      </c>
      <c r="G458" s="11" t="s">
        <v>1283</v>
      </c>
      <c r="H458" s="200">
        <v>1972</v>
      </c>
    </row>
    <row r="459" spans="1:9" ht="14.4" x14ac:dyDescent="0.25">
      <c r="A459" s="200">
        <v>417</v>
      </c>
      <c r="B459" s="9" t="s">
        <v>151</v>
      </c>
      <c r="C459" s="11" t="s">
        <v>1237</v>
      </c>
      <c r="D459" s="197">
        <v>0.2</v>
      </c>
      <c r="E459" s="207">
        <v>6.1</v>
      </c>
      <c r="F459" s="181" t="s">
        <v>1262</v>
      </c>
      <c r="G459" s="11" t="s">
        <v>1284</v>
      </c>
      <c r="H459" s="29"/>
    </row>
    <row r="460" spans="1:9" x14ac:dyDescent="0.25">
      <c r="A460" s="200">
        <v>418</v>
      </c>
      <c r="B460" s="9" t="s">
        <v>151</v>
      </c>
      <c r="C460" s="11" t="s">
        <v>1238</v>
      </c>
      <c r="D460" s="200">
        <v>0.2</v>
      </c>
      <c r="E460" s="207">
        <v>6.1</v>
      </c>
      <c r="F460" s="182"/>
      <c r="G460" s="11" t="s">
        <v>1285</v>
      </c>
      <c r="H460" s="200">
        <v>1977</v>
      </c>
    </row>
    <row r="461" spans="1:9" ht="39" x14ac:dyDescent="0.15">
      <c r="A461" s="200">
        <v>419</v>
      </c>
      <c r="B461" s="200">
        <v>3</v>
      </c>
      <c r="C461" s="11" t="s">
        <v>1239</v>
      </c>
      <c r="D461" s="200">
        <v>0.2</v>
      </c>
      <c r="E461" s="207">
        <v>6.1</v>
      </c>
      <c r="F461" s="180" t="s">
        <v>1263</v>
      </c>
      <c r="G461" s="47" t="s">
        <v>1286</v>
      </c>
      <c r="H461" s="200">
        <v>1964</v>
      </c>
    </row>
    <row r="462" spans="1:9" ht="39" x14ac:dyDescent="0.15">
      <c r="A462" s="200">
        <v>420</v>
      </c>
      <c r="B462" s="200">
        <v>-18</v>
      </c>
      <c r="C462" s="11" t="s">
        <v>1240</v>
      </c>
      <c r="D462" s="200">
        <v>0.2</v>
      </c>
      <c r="E462" s="207">
        <v>6.1</v>
      </c>
      <c r="F462" s="183" t="s">
        <v>1264</v>
      </c>
      <c r="G462" s="47" t="s">
        <v>1287</v>
      </c>
      <c r="H462" s="200">
        <v>1956</v>
      </c>
    </row>
    <row r="463" spans="1:9" ht="14.4" x14ac:dyDescent="0.25">
      <c r="A463" s="200">
        <v>421</v>
      </c>
      <c r="B463" s="200">
        <v>-68</v>
      </c>
      <c r="C463" s="11" t="s">
        <v>1241</v>
      </c>
      <c r="D463" s="200">
        <v>0.2</v>
      </c>
      <c r="E463" s="207">
        <v>6.1</v>
      </c>
      <c r="F463" s="184" t="s">
        <v>1265</v>
      </c>
      <c r="G463" s="11" t="s">
        <v>1288</v>
      </c>
      <c r="H463" s="200">
        <v>1972</v>
      </c>
    </row>
    <row r="464" spans="1:9" ht="46.8" x14ac:dyDescent="0.15">
      <c r="A464" s="200">
        <v>422</v>
      </c>
      <c r="B464" s="200">
        <v>-136</v>
      </c>
      <c r="C464" s="47" t="s">
        <v>1242</v>
      </c>
      <c r="D464" s="200">
        <v>0.2</v>
      </c>
      <c r="E464" s="207">
        <v>6.1</v>
      </c>
      <c r="F464" s="181" t="s">
        <v>1266</v>
      </c>
      <c r="G464" s="47" t="s">
        <v>1289</v>
      </c>
      <c r="H464" s="29"/>
    </row>
    <row r="465" spans="1:8" ht="54.6" x14ac:dyDescent="0.15">
      <c r="A465" s="200">
        <v>423</v>
      </c>
      <c r="B465" s="200">
        <v>55</v>
      </c>
      <c r="C465" s="11" t="s">
        <v>1243</v>
      </c>
      <c r="D465" s="200">
        <v>0.2</v>
      </c>
      <c r="E465" s="207">
        <v>6.1</v>
      </c>
      <c r="F465" s="180" t="s">
        <v>1267</v>
      </c>
      <c r="G465" s="47" t="s">
        <v>1290</v>
      </c>
      <c r="H465" s="200">
        <v>1970</v>
      </c>
    </row>
    <row r="466" spans="1:8" ht="39" x14ac:dyDescent="0.15">
      <c r="A466" s="200">
        <v>424</v>
      </c>
      <c r="B466" s="200">
        <v>-67</v>
      </c>
      <c r="C466" s="11" t="s">
        <v>1244</v>
      </c>
      <c r="D466" s="200">
        <v>0.2</v>
      </c>
      <c r="E466" s="207">
        <v>6.1</v>
      </c>
      <c r="F466" s="180" t="s">
        <v>1268</v>
      </c>
      <c r="G466" s="47" t="s">
        <v>1291</v>
      </c>
      <c r="H466" s="200">
        <v>1969</v>
      </c>
    </row>
    <row r="467" spans="1:8" ht="14.4" x14ac:dyDescent="0.25">
      <c r="A467" s="200">
        <v>425</v>
      </c>
      <c r="B467" s="200">
        <v>18</v>
      </c>
      <c r="C467" s="11" t="s">
        <v>1245</v>
      </c>
      <c r="D467" s="200">
        <v>0.19</v>
      </c>
      <c r="E467" s="207">
        <v>5.8</v>
      </c>
      <c r="F467" s="185" t="s">
        <v>1269</v>
      </c>
      <c r="G467" s="11" t="s">
        <v>1292</v>
      </c>
      <c r="H467" s="200">
        <v>1961</v>
      </c>
    </row>
    <row r="468" spans="1:8" ht="39" x14ac:dyDescent="0.15">
      <c r="A468" s="200">
        <v>426</v>
      </c>
      <c r="B468" s="9" t="s">
        <v>151</v>
      </c>
      <c r="C468" s="11" t="s">
        <v>1246</v>
      </c>
      <c r="D468" s="200">
        <v>0.19</v>
      </c>
      <c r="E468" s="207">
        <v>5.8</v>
      </c>
      <c r="F468" s="184" t="s">
        <v>261</v>
      </c>
      <c r="G468" s="47" t="s">
        <v>1293</v>
      </c>
      <c r="H468" s="200">
        <v>1965</v>
      </c>
    </row>
    <row r="469" spans="1:8" ht="14.4" x14ac:dyDescent="0.25">
      <c r="A469" s="200">
        <v>427</v>
      </c>
      <c r="B469" s="200">
        <v>17</v>
      </c>
      <c r="C469" s="11" t="s">
        <v>1247</v>
      </c>
      <c r="D469" s="200">
        <v>0.19</v>
      </c>
      <c r="E469" s="207">
        <v>5.8</v>
      </c>
      <c r="F469" s="185" t="s">
        <v>1270</v>
      </c>
      <c r="G469" s="11" t="s">
        <v>1294</v>
      </c>
      <c r="H469" s="200">
        <v>1974</v>
      </c>
    </row>
    <row r="470" spans="1:8" ht="54.6" x14ac:dyDescent="0.25">
      <c r="A470" s="200">
        <v>428</v>
      </c>
      <c r="B470" s="200">
        <v>32</v>
      </c>
      <c r="C470" s="11" t="s">
        <v>1248</v>
      </c>
      <c r="D470" s="200">
        <v>0.19</v>
      </c>
      <c r="E470" s="207">
        <v>5.8</v>
      </c>
      <c r="F470" s="180" t="s">
        <v>1271</v>
      </c>
      <c r="G470" s="44" t="s">
        <v>1295</v>
      </c>
      <c r="H470" s="200">
        <v>1963</v>
      </c>
    </row>
    <row r="471" spans="1:8" x14ac:dyDescent="0.25">
      <c r="A471" s="200">
        <v>429</v>
      </c>
      <c r="B471" s="200">
        <v>-181</v>
      </c>
      <c r="C471" s="11" t="s">
        <v>1249</v>
      </c>
      <c r="D471" s="200">
        <v>0.19</v>
      </c>
      <c r="E471" s="207">
        <v>5.8</v>
      </c>
      <c r="F471" s="182"/>
      <c r="G471" s="11" t="s">
        <v>1296</v>
      </c>
      <c r="H471" s="200">
        <v>1976</v>
      </c>
    </row>
    <row r="472" spans="1:8" ht="31.2" x14ac:dyDescent="0.15">
      <c r="A472" s="200">
        <v>430</v>
      </c>
      <c r="B472" s="9" t="s">
        <v>151</v>
      </c>
      <c r="C472" s="11" t="s">
        <v>1250</v>
      </c>
      <c r="D472" s="200">
        <v>0.19</v>
      </c>
      <c r="E472" s="207">
        <v>5.8</v>
      </c>
      <c r="F472" s="184" t="s">
        <v>261</v>
      </c>
      <c r="G472" s="47" t="s">
        <v>1297</v>
      </c>
      <c r="H472" s="200">
        <v>1959</v>
      </c>
    </row>
    <row r="473" spans="1:8" ht="14.4" x14ac:dyDescent="0.25">
      <c r="A473" s="200">
        <v>431</v>
      </c>
      <c r="B473" s="200">
        <v>18</v>
      </c>
      <c r="C473" s="11" t="s">
        <v>1251</v>
      </c>
      <c r="D473" s="200">
        <v>0.19</v>
      </c>
      <c r="E473" s="207">
        <v>5.8</v>
      </c>
      <c r="F473" s="184" t="s">
        <v>1272</v>
      </c>
      <c r="G473" s="11" t="s">
        <v>1298</v>
      </c>
      <c r="H473" s="200">
        <v>1962</v>
      </c>
    </row>
    <row r="474" spans="1:8" x14ac:dyDescent="0.25">
      <c r="A474" s="200">
        <v>432</v>
      </c>
      <c r="B474" s="200">
        <v>-72</v>
      </c>
      <c r="C474" s="11" t="s">
        <v>1252</v>
      </c>
      <c r="D474" s="200">
        <v>0.19</v>
      </c>
      <c r="E474" s="207">
        <v>5.8</v>
      </c>
      <c r="F474" s="184" t="s">
        <v>1273</v>
      </c>
      <c r="G474" s="11" t="s">
        <v>1299</v>
      </c>
      <c r="H474" s="200">
        <v>1959</v>
      </c>
    </row>
    <row r="475" spans="1:8" ht="14.4" x14ac:dyDescent="0.25">
      <c r="A475" s="200">
        <v>433</v>
      </c>
      <c r="B475" s="200">
        <v>-249</v>
      </c>
      <c r="C475" s="11" t="s">
        <v>1253</v>
      </c>
      <c r="D475" s="200">
        <v>0.19</v>
      </c>
      <c r="E475" s="207">
        <v>5.8</v>
      </c>
      <c r="F475" s="184" t="s">
        <v>1274</v>
      </c>
      <c r="G475" s="11" t="s">
        <v>1300</v>
      </c>
      <c r="H475" s="200">
        <v>1972</v>
      </c>
    </row>
    <row r="476" spans="1:8" ht="39" x14ac:dyDescent="0.15">
      <c r="A476" s="200">
        <v>434</v>
      </c>
      <c r="B476" s="200">
        <v>-69</v>
      </c>
      <c r="C476" s="11" t="s">
        <v>1254</v>
      </c>
      <c r="D476" s="200">
        <v>0.19</v>
      </c>
      <c r="E476" s="207">
        <v>5.8</v>
      </c>
      <c r="F476" s="186" t="s">
        <v>1275</v>
      </c>
      <c r="G476" s="47" t="s">
        <v>1301</v>
      </c>
      <c r="H476" s="200">
        <v>1953</v>
      </c>
    </row>
    <row r="477" spans="1:8" ht="14.4" x14ac:dyDescent="0.25">
      <c r="A477" s="200">
        <v>435</v>
      </c>
      <c r="B477" s="200">
        <v>-221</v>
      </c>
      <c r="C477" s="11" t="s">
        <v>1255</v>
      </c>
      <c r="D477" s="200">
        <v>0.19</v>
      </c>
      <c r="E477" s="207">
        <v>5.8</v>
      </c>
      <c r="F477" s="183" t="s">
        <v>1276</v>
      </c>
      <c r="G477" s="11" t="s">
        <v>1302</v>
      </c>
      <c r="H477" s="200">
        <v>1946</v>
      </c>
    </row>
    <row r="478" spans="1:8" ht="39" x14ac:dyDescent="0.15">
      <c r="A478" s="200">
        <v>436</v>
      </c>
      <c r="B478" s="200">
        <v>-24</v>
      </c>
      <c r="C478" s="11" t="s">
        <v>1256</v>
      </c>
      <c r="D478" s="200">
        <v>0.19</v>
      </c>
      <c r="E478" s="207">
        <v>5.8</v>
      </c>
      <c r="F478" s="186" t="s">
        <v>1277</v>
      </c>
      <c r="G478" s="47" t="s">
        <v>1303</v>
      </c>
      <c r="H478" s="200">
        <v>1964</v>
      </c>
    </row>
    <row r="479" spans="1:8" ht="39" x14ac:dyDescent="0.25">
      <c r="A479" s="200">
        <v>437</v>
      </c>
      <c r="B479" s="9" t="s">
        <v>151</v>
      </c>
      <c r="C479" s="11" t="s">
        <v>1257</v>
      </c>
      <c r="D479" s="200">
        <v>0.19</v>
      </c>
      <c r="E479" s="207">
        <v>5.8</v>
      </c>
      <c r="F479" s="184" t="s">
        <v>1278</v>
      </c>
      <c r="G479" s="44" t="s">
        <v>1304</v>
      </c>
      <c r="H479" s="200">
        <v>1972</v>
      </c>
    </row>
    <row r="480" spans="1:8" ht="15" thickBot="1" x14ac:dyDescent="0.3">
      <c r="A480" s="200">
        <v>438</v>
      </c>
      <c r="B480" s="200">
        <v>15</v>
      </c>
      <c r="C480" s="11" t="s">
        <v>1258</v>
      </c>
      <c r="D480" s="200">
        <v>0.19</v>
      </c>
      <c r="E480" s="207">
        <v>5.8</v>
      </c>
      <c r="F480" s="184" t="s">
        <v>1279</v>
      </c>
      <c r="G480" s="11" t="s">
        <v>1298</v>
      </c>
      <c r="H480" s="200">
        <v>1953</v>
      </c>
    </row>
    <row r="481" spans="1:9" ht="31.8" thickBot="1" x14ac:dyDescent="0.3">
      <c r="A481" s="204">
        <v>439</v>
      </c>
      <c r="B481" s="204">
        <v>-224</v>
      </c>
      <c r="C481" s="81" t="s">
        <v>1305</v>
      </c>
      <c r="D481" s="204">
        <v>0.19</v>
      </c>
      <c r="E481" s="205">
        <v>5.8</v>
      </c>
      <c r="F481" s="187" t="s">
        <v>95</v>
      </c>
      <c r="G481" s="188" t="s">
        <v>1336</v>
      </c>
      <c r="H481" s="7" t="s">
        <v>1345</v>
      </c>
      <c r="I481" s="204">
        <v>1966</v>
      </c>
    </row>
    <row r="482" spans="1:9" ht="54.6" x14ac:dyDescent="0.15">
      <c r="A482" s="200">
        <v>440</v>
      </c>
      <c r="B482" s="9" t="s">
        <v>151</v>
      </c>
      <c r="C482" s="44" t="s">
        <v>1306</v>
      </c>
      <c r="D482" s="200">
        <v>0.19</v>
      </c>
      <c r="E482" s="207">
        <v>5.8</v>
      </c>
      <c r="F482" s="57" t="s">
        <v>1330</v>
      </c>
      <c r="G482" s="29"/>
      <c r="H482" s="47" t="s">
        <v>1346</v>
      </c>
      <c r="I482" s="200">
        <v>1964</v>
      </c>
    </row>
    <row r="483" spans="1:9" ht="31.2" x14ac:dyDescent="0.15">
      <c r="A483" s="200">
        <v>441</v>
      </c>
      <c r="B483" s="200">
        <v>-256</v>
      </c>
      <c r="C483" s="11" t="s">
        <v>1307</v>
      </c>
      <c r="D483" s="200">
        <v>0.19</v>
      </c>
      <c r="E483" s="207">
        <v>5.8</v>
      </c>
      <c r="F483" s="57" t="s">
        <v>95</v>
      </c>
      <c r="G483" s="29"/>
      <c r="H483" s="62" t="s">
        <v>1347</v>
      </c>
      <c r="I483" s="200">
        <v>1972</v>
      </c>
    </row>
    <row r="484" spans="1:9" ht="15.6" x14ac:dyDescent="0.15">
      <c r="A484" s="200">
        <v>442</v>
      </c>
      <c r="B484" s="200">
        <v>13</v>
      </c>
      <c r="C484" s="47" t="s">
        <v>1308</v>
      </c>
      <c r="D484" s="200">
        <v>0.19</v>
      </c>
      <c r="E484" s="207">
        <v>5.8</v>
      </c>
      <c r="F484" s="189" t="s">
        <v>1331</v>
      </c>
      <c r="G484" s="52" t="s">
        <v>183</v>
      </c>
      <c r="H484" s="11" t="s">
        <v>1348</v>
      </c>
      <c r="I484" s="200">
        <v>1967</v>
      </c>
    </row>
    <row r="485" spans="1:9" ht="55.2" thickBot="1" x14ac:dyDescent="0.2">
      <c r="A485" s="200">
        <v>443</v>
      </c>
      <c r="B485" s="9" t="s">
        <v>151</v>
      </c>
      <c r="C485" s="11" t="s">
        <v>1309</v>
      </c>
      <c r="D485" s="200">
        <v>0.18</v>
      </c>
      <c r="E485" s="207">
        <v>5.5</v>
      </c>
      <c r="F485" s="57" t="s">
        <v>95</v>
      </c>
      <c r="G485" s="190" t="s">
        <v>1337</v>
      </c>
      <c r="H485" s="47" t="s">
        <v>1349</v>
      </c>
      <c r="I485" s="29"/>
    </row>
    <row r="486" spans="1:9" ht="48.6" thickBot="1" x14ac:dyDescent="0.3">
      <c r="A486" s="202">
        <v>444</v>
      </c>
      <c r="B486" s="202">
        <v>-70</v>
      </c>
      <c r="C486" s="41" t="s">
        <v>1310</v>
      </c>
      <c r="D486" s="202">
        <v>0.18</v>
      </c>
      <c r="E486" s="208">
        <v>5.5</v>
      </c>
      <c r="F486" s="191" t="s">
        <v>1332</v>
      </c>
      <c r="G486" s="42"/>
      <c r="H486" s="148" t="s">
        <v>1350</v>
      </c>
      <c r="I486" s="94" t="s">
        <v>1351</v>
      </c>
    </row>
    <row r="487" spans="1:9" ht="13.8" thickBot="1" x14ac:dyDescent="0.3">
      <c r="A487" s="200">
        <v>445</v>
      </c>
      <c r="B487" s="200">
        <v>42</v>
      </c>
      <c r="C487" s="11" t="s">
        <v>1311</v>
      </c>
      <c r="D487" s="197">
        <v>0.18</v>
      </c>
      <c r="E487" s="207">
        <v>5.5</v>
      </c>
      <c r="F487" s="182"/>
      <c r="G487" s="29"/>
      <c r="H487" s="11" t="s">
        <v>1352</v>
      </c>
      <c r="I487" s="200">
        <v>1955</v>
      </c>
    </row>
    <row r="488" spans="1:9" ht="46.8" x14ac:dyDescent="0.15">
      <c r="A488" s="200">
        <v>446</v>
      </c>
      <c r="B488" s="9" t="s">
        <v>151</v>
      </c>
      <c r="C488" s="11" t="s">
        <v>1312</v>
      </c>
      <c r="D488" s="200">
        <v>0.18</v>
      </c>
      <c r="E488" s="207">
        <v>5.5</v>
      </c>
      <c r="F488" s="57" t="s">
        <v>1330</v>
      </c>
      <c r="G488" s="9" t="s">
        <v>1202</v>
      </c>
      <c r="H488" s="47" t="s">
        <v>1353</v>
      </c>
      <c r="I488" s="200">
        <v>1968</v>
      </c>
    </row>
    <row r="489" spans="1:9" ht="31.2" x14ac:dyDescent="0.15">
      <c r="A489" s="200">
        <v>447</v>
      </c>
      <c r="B489" s="9" t="s">
        <v>151</v>
      </c>
      <c r="C489" s="11" t="s">
        <v>1313</v>
      </c>
      <c r="D489" s="200">
        <v>0.18</v>
      </c>
      <c r="E489" s="207">
        <v>5.5</v>
      </c>
      <c r="F489" s="57" t="s">
        <v>1330</v>
      </c>
      <c r="G489" s="45" t="s">
        <v>1338</v>
      </c>
      <c r="H489" s="47" t="s">
        <v>1354</v>
      </c>
      <c r="I489" s="200">
        <v>1949</v>
      </c>
    </row>
    <row r="490" spans="1:9" ht="46.8" x14ac:dyDescent="0.15">
      <c r="A490" s="200">
        <v>448</v>
      </c>
      <c r="B490" s="200">
        <v>-67</v>
      </c>
      <c r="C490" s="11" t="s">
        <v>1314</v>
      </c>
      <c r="D490" s="200">
        <v>0.18</v>
      </c>
      <c r="E490" s="207">
        <v>5.5</v>
      </c>
      <c r="F490" s="57" t="s">
        <v>1330</v>
      </c>
      <c r="G490" s="45" t="s">
        <v>255</v>
      </c>
      <c r="H490" s="47" t="s">
        <v>1355</v>
      </c>
      <c r="I490" s="200">
        <v>1963</v>
      </c>
    </row>
    <row r="491" spans="1:9" ht="39" x14ac:dyDescent="0.15">
      <c r="A491" s="200">
        <v>449</v>
      </c>
      <c r="B491" s="200">
        <v>-67</v>
      </c>
      <c r="C491" s="11" t="s">
        <v>1315</v>
      </c>
      <c r="D491" s="200">
        <v>0.18</v>
      </c>
      <c r="E491" s="207">
        <v>5.5</v>
      </c>
      <c r="F491" s="57" t="s">
        <v>1330</v>
      </c>
      <c r="G491" s="45" t="s">
        <v>255</v>
      </c>
      <c r="H491" s="47" t="s">
        <v>1356</v>
      </c>
      <c r="I491" s="29"/>
    </row>
    <row r="492" spans="1:9" ht="46.8" x14ac:dyDescent="0.15">
      <c r="A492" s="200">
        <v>450</v>
      </c>
      <c r="B492" s="200">
        <v>20</v>
      </c>
      <c r="C492" s="11" t="s">
        <v>1316</v>
      </c>
      <c r="D492" s="200">
        <v>0.18</v>
      </c>
      <c r="E492" s="207">
        <v>5.5</v>
      </c>
      <c r="F492" s="57" t="s">
        <v>1330</v>
      </c>
      <c r="G492" s="9" t="s">
        <v>1202</v>
      </c>
      <c r="H492" s="47" t="s">
        <v>1357</v>
      </c>
      <c r="I492" s="200">
        <v>1973</v>
      </c>
    </row>
    <row r="493" spans="1:9" ht="15.6" x14ac:dyDescent="0.15">
      <c r="A493" s="200">
        <v>451</v>
      </c>
      <c r="B493" s="200">
        <v>21</v>
      </c>
      <c r="C493" s="47" t="s">
        <v>1317</v>
      </c>
      <c r="D493" s="200">
        <v>0.18</v>
      </c>
      <c r="E493" s="207">
        <v>5.5</v>
      </c>
      <c r="F493" s="333" t="s">
        <v>1333</v>
      </c>
      <c r="G493" s="333"/>
      <c r="H493" s="10" t="s">
        <v>1358</v>
      </c>
      <c r="I493" s="29"/>
    </row>
    <row r="494" spans="1:9" ht="60.6" x14ac:dyDescent="0.15">
      <c r="A494" s="200">
        <v>452</v>
      </c>
      <c r="B494" s="9" t="s">
        <v>151</v>
      </c>
      <c r="C494" s="11" t="s">
        <v>1318</v>
      </c>
      <c r="D494" s="200">
        <v>0.18</v>
      </c>
      <c r="E494" s="207">
        <v>5.5</v>
      </c>
      <c r="F494" s="57" t="s">
        <v>95</v>
      </c>
      <c r="G494" s="29"/>
      <c r="H494" s="62" t="s">
        <v>1359</v>
      </c>
      <c r="I494" s="29"/>
    </row>
    <row r="495" spans="1:9" ht="39" x14ac:dyDescent="0.15">
      <c r="A495" s="200">
        <v>453</v>
      </c>
      <c r="B495" s="9" t="s">
        <v>151</v>
      </c>
      <c r="C495" s="11" t="s">
        <v>1319</v>
      </c>
      <c r="D495" s="200">
        <v>0.18</v>
      </c>
      <c r="E495" s="207">
        <v>5.5</v>
      </c>
      <c r="F495" s="192" t="s">
        <v>1334</v>
      </c>
      <c r="G495" s="193" t="s">
        <v>1339</v>
      </c>
      <c r="H495" s="47" t="s">
        <v>1360</v>
      </c>
      <c r="I495" s="200">
        <v>1955</v>
      </c>
    </row>
    <row r="496" spans="1:9" ht="45" x14ac:dyDescent="0.15">
      <c r="A496" s="200">
        <v>454</v>
      </c>
      <c r="B496" s="200">
        <v>25</v>
      </c>
      <c r="C496" s="11" t="s">
        <v>1320</v>
      </c>
      <c r="D496" s="200">
        <v>0.18</v>
      </c>
      <c r="E496" s="207">
        <v>5.5</v>
      </c>
      <c r="F496" s="57" t="s">
        <v>1330</v>
      </c>
      <c r="G496" s="52" t="s">
        <v>1340</v>
      </c>
      <c r="H496" s="47" t="s">
        <v>1361</v>
      </c>
      <c r="I496" s="200">
        <v>1975</v>
      </c>
    </row>
    <row r="497" spans="1:9" ht="13.8" x14ac:dyDescent="0.25">
      <c r="A497" s="200">
        <v>455</v>
      </c>
      <c r="B497" s="9" t="s">
        <v>151</v>
      </c>
      <c r="C497" s="11" t="s">
        <v>1321</v>
      </c>
      <c r="D497" s="200">
        <v>0.17</v>
      </c>
      <c r="E497" s="207">
        <v>5.2</v>
      </c>
      <c r="F497" s="57" t="s">
        <v>1330</v>
      </c>
      <c r="G497" s="29"/>
      <c r="H497" s="11" t="s">
        <v>1362</v>
      </c>
      <c r="I497" s="200">
        <v>1953</v>
      </c>
    </row>
    <row r="498" spans="1:9" ht="13.8" x14ac:dyDescent="0.25">
      <c r="A498" s="200">
        <v>456</v>
      </c>
      <c r="B498" s="200">
        <v>-11</v>
      </c>
      <c r="C498" s="11" t="s">
        <v>1322</v>
      </c>
      <c r="D498" s="200">
        <v>0.17</v>
      </c>
      <c r="E498" s="207">
        <v>5.2</v>
      </c>
      <c r="F498" s="57" t="s">
        <v>1330</v>
      </c>
      <c r="G498" s="161" t="s">
        <v>1341</v>
      </c>
      <c r="H498" s="11" t="s">
        <v>1363</v>
      </c>
      <c r="I498" s="29"/>
    </row>
    <row r="499" spans="1:9" ht="23.4" x14ac:dyDescent="0.25">
      <c r="A499" s="200">
        <v>457</v>
      </c>
      <c r="B499" s="200">
        <v>-161</v>
      </c>
      <c r="C499" s="11" t="s">
        <v>1323</v>
      </c>
      <c r="D499" s="200">
        <v>0.17</v>
      </c>
      <c r="E499" s="207">
        <v>5.2</v>
      </c>
      <c r="F499" s="57" t="s">
        <v>1330</v>
      </c>
      <c r="G499" s="52" t="s">
        <v>1340</v>
      </c>
      <c r="H499" s="10" t="s">
        <v>1364</v>
      </c>
      <c r="I499" s="200">
        <v>1962</v>
      </c>
    </row>
    <row r="500" spans="1:9" ht="13.8" x14ac:dyDescent="0.25">
      <c r="A500" s="200">
        <v>458</v>
      </c>
      <c r="B500" s="9" t="s">
        <v>151</v>
      </c>
      <c r="C500" s="11" t="s">
        <v>1324</v>
      </c>
      <c r="D500" s="200">
        <v>0.17</v>
      </c>
      <c r="E500" s="207">
        <v>5.2</v>
      </c>
      <c r="F500" s="194" t="s">
        <v>1330</v>
      </c>
      <c r="G500" s="195" t="s">
        <v>49</v>
      </c>
      <c r="H500" s="11" t="s">
        <v>1365</v>
      </c>
      <c r="I500" s="200">
        <v>1971</v>
      </c>
    </row>
    <row r="501" spans="1:9" ht="15.6" x14ac:dyDescent="0.25">
      <c r="A501" s="200">
        <v>459</v>
      </c>
      <c r="B501" s="9" t="s">
        <v>151</v>
      </c>
      <c r="C501" s="11" t="s">
        <v>1325</v>
      </c>
      <c r="D501" s="200">
        <v>0.17</v>
      </c>
      <c r="E501" s="207">
        <v>5.2</v>
      </c>
      <c r="F501" s="57" t="s">
        <v>95</v>
      </c>
      <c r="G501" s="52" t="s">
        <v>1340</v>
      </c>
      <c r="H501" s="10" t="s">
        <v>1366</v>
      </c>
      <c r="I501" s="200">
        <v>1967</v>
      </c>
    </row>
    <row r="502" spans="1:9" ht="13.8" x14ac:dyDescent="0.25">
      <c r="A502" s="200">
        <v>460</v>
      </c>
      <c r="B502" s="200">
        <v>-19</v>
      </c>
      <c r="C502" s="11" t="s">
        <v>1326</v>
      </c>
      <c r="D502" s="200">
        <v>0.17</v>
      </c>
      <c r="E502" s="207">
        <v>5.2</v>
      </c>
      <c r="F502" s="57" t="s">
        <v>95</v>
      </c>
      <c r="G502" s="161" t="s">
        <v>1342</v>
      </c>
      <c r="H502" s="11" t="s">
        <v>1363</v>
      </c>
      <c r="I502" s="200">
        <v>1964</v>
      </c>
    </row>
    <row r="503" spans="1:9" ht="39" x14ac:dyDescent="0.25">
      <c r="A503" s="200">
        <v>461</v>
      </c>
      <c r="B503" s="9" t="s">
        <v>151</v>
      </c>
      <c r="C503" s="11" t="s">
        <v>1327</v>
      </c>
      <c r="D503" s="200">
        <v>0.17</v>
      </c>
      <c r="E503" s="207">
        <v>5.2</v>
      </c>
      <c r="F503" s="57" t="s">
        <v>1335</v>
      </c>
      <c r="G503" s="29"/>
      <c r="H503" s="44" t="s">
        <v>1367</v>
      </c>
      <c r="I503" s="29"/>
    </row>
    <row r="504" spans="1:9" ht="15.6" x14ac:dyDescent="0.25">
      <c r="A504" s="200">
        <v>462</v>
      </c>
      <c r="B504" s="200">
        <v>-89</v>
      </c>
      <c r="C504" s="11" t="s">
        <v>1328</v>
      </c>
      <c r="D504" s="200">
        <v>0.17</v>
      </c>
      <c r="E504" s="207">
        <v>5.2</v>
      </c>
      <c r="F504" s="57" t="s">
        <v>95</v>
      </c>
      <c r="G504" s="161" t="s">
        <v>1343</v>
      </c>
      <c r="H504" s="10" t="s">
        <v>1368</v>
      </c>
      <c r="I504" s="200">
        <v>1958</v>
      </c>
    </row>
    <row r="505" spans="1:9" ht="47.4" thickBot="1" x14ac:dyDescent="0.3">
      <c r="A505" s="200">
        <v>463</v>
      </c>
      <c r="B505" s="200">
        <v>-121</v>
      </c>
      <c r="C505" s="11" t="s">
        <v>1329</v>
      </c>
      <c r="D505" s="200">
        <v>0.17</v>
      </c>
      <c r="E505" s="207">
        <v>5.2</v>
      </c>
      <c r="F505" s="182"/>
      <c r="G505" s="196" t="s">
        <v>1344</v>
      </c>
      <c r="H505" s="44" t="s">
        <v>1369</v>
      </c>
      <c r="I505" s="200">
        <v>1957</v>
      </c>
    </row>
    <row r="506" spans="1:9" ht="17.399999999999999" thickBot="1" x14ac:dyDescent="0.3">
      <c r="A506" s="243">
        <v>464</v>
      </c>
      <c r="B506" s="243">
        <v>-84</v>
      </c>
      <c r="C506" s="253" t="s">
        <v>1379</v>
      </c>
      <c r="D506" s="243">
        <v>0.17</v>
      </c>
      <c r="E506" s="244">
        <v>5.2</v>
      </c>
      <c r="F506" s="278" t="s">
        <v>1380</v>
      </c>
      <c r="G506" s="279"/>
      <c r="H506" s="253" t="s">
        <v>1381</v>
      </c>
      <c r="I506" s="243">
        <v>1973</v>
      </c>
    </row>
    <row r="507" spans="1:9" ht="39.6" thickBot="1" x14ac:dyDescent="0.3">
      <c r="A507" s="242">
        <v>465</v>
      </c>
      <c r="B507" s="241" t="s">
        <v>151</v>
      </c>
      <c r="C507" s="245" t="s">
        <v>1382</v>
      </c>
      <c r="D507" s="242">
        <v>0.17</v>
      </c>
      <c r="E507" s="246">
        <v>5.2</v>
      </c>
      <c r="F507" s="280" t="s">
        <v>1380</v>
      </c>
      <c r="G507" s="241" t="s">
        <v>49</v>
      </c>
      <c r="H507" s="248" t="s">
        <v>1383</v>
      </c>
      <c r="I507" s="242">
        <v>1952</v>
      </c>
    </row>
    <row r="508" spans="1:9" ht="78.599999999999994" thickBot="1" x14ac:dyDescent="0.2">
      <c r="A508" s="242">
        <v>466</v>
      </c>
      <c r="B508" s="242">
        <v>-119</v>
      </c>
      <c r="C508" s="245" t="s">
        <v>1384</v>
      </c>
      <c r="D508" s="242">
        <v>0.17</v>
      </c>
      <c r="E508" s="246">
        <v>5.2</v>
      </c>
      <c r="F508" s="281"/>
      <c r="G508" s="196" t="s">
        <v>1385</v>
      </c>
      <c r="H508" s="249" t="s">
        <v>1386</v>
      </c>
      <c r="I508" s="242">
        <v>1954</v>
      </c>
    </row>
    <row r="509" spans="1:9" ht="39.6" thickBot="1" x14ac:dyDescent="0.3">
      <c r="A509" s="242">
        <v>467</v>
      </c>
      <c r="B509" s="242">
        <v>-50</v>
      </c>
      <c r="C509" s="245" t="s">
        <v>1387</v>
      </c>
      <c r="D509" s="242">
        <v>0.17</v>
      </c>
      <c r="E509" s="246">
        <v>5.2</v>
      </c>
      <c r="F509" s="280" t="s">
        <v>1388</v>
      </c>
      <c r="G509" s="241" t="s">
        <v>1389</v>
      </c>
      <c r="H509" s="248" t="s">
        <v>1390</v>
      </c>
      <c r="I509" s="242">
        <v>1963</v>
      </c>
    </row>
    <row r="510" spans="1:9" ht="56.4" thickBot="1" x14ac:dyDescent="0.3">
      <c r="A510" s="242">
        <v>468</v>
      </c>
      <c r="B510" s="241" t="s">
        <v>151</v>
      </c>
      <c r="C510" s="245" t="s">
        <v>1391</v>
      </c>
      <c r="D510" s="242">
        <v>0.17</v>
      </c>
      <c r="E510" s="246">
        <v>5.2</v>
      </c>
      <c r="F510" s="280" t="s">
        <v>1388</v>
      </c>
      <c r="G510" s="241" t="s">
        <v>1392</v>
      </c>
      <c r="H510" s="248" t="s">
        <v>1393</v>
      </c>
      <c r="I510" s="242">
        <v>1971</v>
      </c>
    </row>
    <row r="511" spans="1:9" ht="17.399999999999999" thickBot="1" x14ac:dyDescent="0.3">
      <c r="A511" s="242">
        <v>469</v>
      </c>
      <c r="B511" s="242">
        <v>-43</v>
      </c>
      <c r="C511" s="245" t="s">
        <v>1394</v>
      </c>
      <c r="D511" s="242">
        <v>0.17</v>
      </c>
      <c r="E511" s="246">
        <v>5.2</v>
      </c>
      <c r="F511" s="280" t="s">
        <v>1388</v>
      </c>
      <c r="G511" s="241" t="s">
        <v>1389</v>
      </c>
      <c r="H511" s="245" t="s">
        <v>1395</v>
      </c>
      <c r="I511" s="242">
        <v>1966</v>
      </c>
    </row>
    <row r="512" spans="1:9" ht="17.399999999999999" thickBot="1" x14ac:dyDescent="0.3">
      <c r="A512" s="242">
        <v>470</v>
      </c>
      <c r="B512" s="242">
        <v>-65</v>
      </c>
      <c r="C512" s="245" t="s">
        <v>1396</v>
      </c>
      <c r="D512" s="242">
        <v>0.17</v>
      </c>
      <c r="E512" s="246">
        <v>5.0999999999999996</v>
      </c>
      <c r="F512" s="280" t="s">
        <v>1397</v>
      </c>
      <c r="G512" s="241" t="s">
        <v>1398</v>
      </c>
      <c r="H512" s="245" t="s">
        <v>1399</v>
      </c>
      <c r="I512" s="242">
        <v>1957</v>
      </c>
    </row>
    <row r="513" spans="1:10" ht="14.4" thickBot="1" x14ac:dyDescent="0.3">
      <c r="A513" s="242">
        <v>471</v>
      </c>
      <c r="B513" s="241" t="s">
        <v>151</v>
      </c>
      <c r="C513" s="245" t="s">
        <v>1400</v>
      </c>
      <c r="D513" s="242">
        <v>0.17</v>
      </c>
      <c r="E513" s="246">
        <v>5.2</v>
      </c>
      <c r="F513" s="280" t="s">
        <v>1388</v>
      </c>
      <c r="G513" s="241" t="s">
        <v>1401</v>
      </c>
      <c r="H513" s="245" t="s">
        <v>1402</v>
      </c>
      <c r="I513" s="282"/>
    </row>
    <row r="514" spans="1:10" ht="48.6" thickBot="1" x14ac:dyDescent="0.3">
      <c r="A514" s="242">
        <v>472</v>
      </c>
      <c r="B514" s="242">
        <v>-93</v>
      </c>
      <c r="C514" s="245" t="s">
        <v>1403</v>
      </c>
      <c r="D514" s="242">
        <v>0.17</v>
      </c>
      <c r="E514" s="246">
        <v>5.2</v>
      </c>
      <c r="F514" s="280" t="s">
        <v>1388</v>
      </c>
      <c r="G514" s="241" t="s">
        <v>1404</v>
      </c>
      <c r="H514" s="248" t="s">
        <v>1405</v>
      </c>
      <c r="I514" s="242">
        <v>1963</v>
      </c>
    </row>
    <row r="515" spans="1:10" ht="39.6" thickBot="1" x14ac:dyDescent="0.2">
      <c r="A515" s="242">
        <v>473</v>
      </c>
      <c r="B515" s="242">
        <v>-160</v>
      </c>
      <c r="C515" s="245" t="s">
        <v>1406</v>
      </c>
      <c r="D515" s="242">
        <v>0.17</v>
      </c>
      <c r="E515" s="246">
        <v>5.2</v>
      </c>
      <c r="F515" s="375"/>
      <c r="G515" s="375"/>
      <c r="H515" s="249" t="s">
        <v>1407</v>
      </c>
      <c r="I515" s="242">
        <v>1969</v>
      </c>
    </row>
    <row r="516" spans="1:10" ht="31.8" thickBot="1" x14ac:dyDescent="0.2">
      <c r="A516" s="242">
        <v>474</v>
      </c>
      <c r="B516" s="242">
        <v>10</v>
      </c>
      <c r="C516" s="249" t="s">
        <v>1408</v>
      </c>
      <c r="D516" s="242">
        <v>0.16</v>
      </c>
      <c r="E516" s="246">
        <v>4.9000000000000004</v>
      </c>
      <c r="F516" s="280" t="s">
        <v>1388</v>
      </c>
      <c r="G516" s="241" t="s">
        <v>1409</v>
      </c>
      <c r="H516" s="249" t="s">
        <v>1410</v>
      </c>
      <c r="I516" s="242">
        <v>1954</v>
      </c>
    </row>
    <row r="517" spans="1:10" ht="13.8" thickBot="1" x14ac:dyDescent="0.3">
      <c r="A517" s="242">
        <v>475</v>
      </c>
      <c r="B517" s="242">
        <v>-369</v>
      </c>
      <c r="C517" s="245" t="s">
        <v>1411</v>
      </c>
      <c r="D517" s="242">
        <v>0.16</v>
      </c>
      <c r="E517" s="246">
        <v>4.9000000000000004</v>
      </c>
      <c r="F517" s="280" t="s">
        <v>1388</v>
      </c>
      <c r="G517" s="282"/>
      <c r="H517" s="245" t="s">
        <v>1412</v>
      </c>
      <c r="I517" s="242">
        <v>1969</v>
      </c>
    </row>
    <row r="518" spans="1:10" ht="47.4" thickBot="1" x14ac:dyDescent="0.3">
      <c r="A518" s="242">
        <v>476</v>
      </c>
      <c r="B518" s="242">
        <v>-69</v>
      </c>
      <c r="C518" s="376" t="s">
        <v>1413</v>
      </c>
      <c r="D518" s="376"/>
      <c r="E518" s="246">
        <v>4.9000000000000004</v>
      </c>
      <c r="F518" s="280" t="s">
        <v>1414</v>
      </c>
      <c r="G518" s="241" t="s">
        <v>1415</v>
      </c>
      <c r="H518" s="248" t="s">
        <v>1416</v>
      </c>
      <c r="I518" s="242">
        <v>1970</v>
      </c>
    </row>
    <row r="519" spans="1:10" ht="12" customHeight="1" thickBot="1" x14ac:dyDescent="0.3">
      <c r="A519" s="250">
        <v>477</v>
      </c>
      <c r="B519" s="250">
        <v>-85</v>
      </c>
      <c r="C519" s="251" t="s">
        <v>1418</v>
      </c>
      <c r="D519" s="250">
        <v>0.16</v>
      </c>
      <c r="E519" s="252">
        <v>4.9000000000000004</v>
      </c>
      <c r="F519" s="178"/>
      <c r="G519" s="238"/>
      <c r="H519" s="284" t="s">
        <v>1419</v>
      </c>
      <c r="I519" s="250">
        <v>1939</v>
      </c>
      <c r="J519" s="247" t="s">
        <v>1417</v>
      </c>
    </row>
    <row r="520" spans="1:10" ht="13.8" thickBot="1" x14ac:dyDescent="0.3">
      <c r="A520" s="242">
        <v>478</v>
      </c>
      <c r="B520" s="242">
        <v>-85</v>
      </c>
      <c r="C520" s="245" t="s">
        <v>1420</v>
      </c>
      <c r="D520" s="240">
        <v>0.16</v>
      </c>
      <c r="E520" s="246">
        <v>4.9000000000000004</v>
      </c>
      <c r="F520" s="280" t="s">
        <v>1388</v>
      </c>
      <c r="G520" s="282"/>
      <c r="H520" s="245" t="s">
        <v>1421</v>
      </c>
      <c r="I520" s="242">
        <v>1965</v>
      </c>
    </row>
    <row r="521" spans="1:10" ht="47.4" thickBot="1" x14ac:dyDescent="0.2">
      <c r="A521" s="242">
        <v>479</v>
      </c>
      <c r="B521" s="241" t="s">
        <v>151</v>
      </c>
      <c r="C521" s="245" t="s">
        <v>1422</v>
      </c>
      <c r="D521" s="242">
        <v>0.16</v>
      </c>
      <c r="E521" s="246">
        <v>4.9000000000000004</v>
      </c>
      <c r="F521" s="280" t="s">
        <v>1380</v>
      </c>
      <c r="G521" s="241" t="s">
        <v>1423</v>
      </c>
      <c r="H521" s="249" t="s">
        <v>1424</v>
      </c>
      <c r="I521" s="242">
        <v>1967</v>
      </c>
    </row>
    <row r="522" spans="1:10" ht="17.399999999999999" thickBot="1" x14ac:dyDescent="0.3">
      <c r="A522" s="242">
        <v>480</v>
      </c>
      <c r="B522" s="242">
        <v>-140</v>
      </c>
      <c r="C522" s="245" t="s">
        <v>1425</v>
      </c>
      <c r="D522" s="242">
        <v>0.16</v>
      </c>
      <c r="E522" s="246">
        <v>4.9000000000000004</v>
      </c>
      <c r="F522" s="282" t="s">
        <v>1426</v>
      </c>
      <c r="G522" s="241" t="s">
        <v>1427</v>
      </c>
      <c r="H522" s="245" t="s">
        <v>1428</v>
      </c>
      <c r="I522" s="242">
        <v>1969</v>
      </c>
    </row>
    <row r="523" spans="1:10" ht="70.8" thickBot="1" x14ac:dyDescent="0.2">
      <c r="A523" s="242">
        <v>481</v>
      </c>
      <c r="B523" s="242">
        <v>-72</v>
      </c>
      <c r="C523" s="245" t="s">
        <v>1429</v>
      </c>
      <c r="D523" s="242">
        <v>0.16</v>
      </c>
      <c r="E523" s="246">
        <v>4.9000000000000004</v>
      </c>
      <c r="F523" s="280" t="s">
        <v>1430</v>
      </c>
      <c r="G523" s="241" t="s">
        <v>1431</v>
      </c>
      <c r="H523" s="249" t="s">
        <v>1432</v>
      </c>
      <c r="I523" s="242">
        <v>1967</v>
      </c>
    </row>
    <row r="524" spans="1:10" ht="57.6" thickBot="1" x14ac:dyDescent="0.3">
      <c r="A524" s="242">
        <v>482</v>
      </c>
      <c r="B524" s="242">
        <v>-375</v>
      </c>
      <c r="C524" s="245" t="s">
        <v>1433</v>
      </c>
      <c r="D524" s="240">
        <v>0.16</v>
      </c>
      <c r="E524" s="246">
        <v>4.9000000000000004</v>
      </c>
      <c r="F524" s="280" t="s">
        <v>1430</v>
      </c>
      <c r="G524" s="282"/>
      <c r="H524" s="249" t="s">
        <v>1434</v>
      </c>
      <c r="I524" s="282"/>
    </row>
    <row r="525" spans="1:10" ht="17.399999999999999" thickBot="1" x14ac:dyDescent="0.3">
      <c r="A525" s="242">
        <v>483</v>
      </c>
      <c r="B525" s="242">
        <v>-121</v>
      </c>
      <c r="C525" s="245" t="s">
        <v>1435</v>
      </c>
      <c r="D525" s="242">
        <v>0.16</v>
      </c>
      <c r="E525" s="246">
        <v>4.9000000000000004</v>
      </c>
      <c r="F525" s="280" t="s">
        <v>1430</v>
      </c>
      <c r="G525" s="196" t="s">
        <v>1436</v>
      </c>
      <c r="H525" s="245" t="s">
        <v>1437</v>
      </c>
      <c r="I525" s="282"/>
    </row>
    <row r="526" spans="1:10" ht="55.2" thickBot="1" x14ac:dyDescent="0.2">
      <c r="A526" s="242">
        <v>484</v>
      </c>
      <c r="B526" s="242">
        <v>-50</v>
      </c>
      <c r="C526" s="248" t="s">
        <v>1438</v>
      </c>
      <c r="D526" s="242">
        <v>0.16</v>
      </c>
      <c r="E526" s="246">
        <v>4.9000000000000004</v>
      </c>
      <c r="F526" s="280" t="s">
        <v>1388</v>
      </c>
      <c r="G526" s="241" t="s">
        <v>1439</v>
      </c>
      <c r="H526" s="249" t="s">
        <v>1440</v>
      </c>
      <c r="I526" s="242">
        <v>1965</v>
      </c>
    </row>
    <row r="527" spans="1:10" ht="17.399999999999999" thickBot="1" x14ac:dyDescent="0.3">
      <c r="A527" s="242">
        <v>485</v>
      </c>
      <c r="B527" s="242">
        <v>-49</v>
      </c>
      <c r="C527" s="245" t="s">
        <v>1441</v>
      </c>
      <c r="D527" s="240">
        <v>0.16</v>
      </c>
      <c r="E527" s="246">
        <v>4.9000000000000004</v>
      </c>
      <c r="F527" s="280" t="s">
        <v>1380</v>
      </c>
      <c r="G527" s="241" t="s">
        <v>1431</v>
      </c>
      <c r="H527" s="245" t="s">
        <v>1442</v>
      </c>
      <c r="I527" s="282"/>
    </row>
    <row r="528" spans="1:10" ht="55.2" thickBot="1" x14ac:dyDescent="0.2">
      <c r="A528" s="242">
        <v>486</v>
      </c>
      <c r="B528" s="242">
        <v>9</v>
      </c>
      <c r="C528" s="245" t="s">
        <v>1443</v>
      </c>
      <c r="D528" s="242">
        <v>0.16</v>
      </c>
      <c r="E528" s="246">
        <v>4.9000000000000004</v>
      </c>
      <c r="F528" s="281"/>
      <c r="G528" s="282"/>
      <c r="H528" s="249" t="s">
        <v>1444</v>
      </c>
      <c r="I528" s="242">
        <v>1973</v>
      </c>
    </row>
    <row r="529" spans="1:10" ht="47.4" thickBot="1" x14ac:dyDescent="0.2">
      <c r="A529" s="242">
        <v>487</v>
      </c>
      <c r="B529" s="242">
        <v>-72</v>
      </c>
      <c r="C529" s="245" t="s">
        <v>1445</v>
      </c>
      <c r="D529" s="242">
        <v>0.16</v>
      </c>
      <c r="E529" s="246">
        <v>4.9000000000000004</v>
      </c>
      <c r="F529" s="280" t="s">
        <v>1446</v>
      </c>
      <c r="G529" s="282"/>
      <c r="H529" s="249" t="s">
        <v>1447</v>
      </c>
      <c r="I529" s="242">
        <v>1948</v>
      </c>
    </row>
    <row r="530" spans="1:10" ht="13.8" thickBot="1" x14ac:dyDescent="0.3">
      <c r="A530" s="242">
        <v>488</v>
      </c>
      <c r="B530" s="242">
        <v>-51</v>
      </c>
      <c r="C530" s="245" t="s">
        <v>1448</v>
      </c>
      <c r="D530" s="242">
        <v>0.16</v>
      </c>
      <c r="E530" s="246">
        <v>4.9000000000000004</v>
      </c>
      <c r="F530" s="280" t="s">
        <v>1380</v>
      </c>
      <c r="G530" s="282"/>
      <c r="H530" s="245" t="s">
        <v>1449</v>
      </c>
      <c r="I530" s="242">
        <v>1963</v>
      </c>
    </row>
    <row r="531" spans="1:10" ht="63" thickBot="1" x14ac:dyDescent="0.3">
      <c r="A531" s="254">
        <v>489</v>
      </c>
      <c r="B531" s="254">
        <v>-51</v>
      </c>
      <c r="C531" s="255" t="s">
        <v>1450</v>
      </c>
      <c r="D531" s="254">
        <v>0.16</v>
      </c>
      <c r="E531" s="256">
        <v>4.9000000000000004</v>
      </c>
      <c r="F531" s="278" t="s">
        <v>1451</v>
      </c>
      <c r="G531" s="279" t="s">
        <v>1452</v>
      </c>
      <c r="H531" s="279"/>
      <c r="I531" s="257" t="s">
        <v>1453</v>
      </c>
      <c r="J531" s="254">
        <v>1966</v>
      </c>
    </row>
    <row r="532" spans="1:10" ht="70.8" thickBot="1" x14ac:dyDescent="0.2">
      <c r="A532" s="242">
        <v>490</v>
      </c>
      <c r="B532" s="242">
        <v>-63</v>
      </c>
      <c r="C532" s="245" t="s">
        <v>1454</v>
      </c>
      <c r="D532" s="242">
        <v>0.16</v>
      </c>
      <c r="E532" s="246">
        <v>4.9000000000000004</v>
      </c>
      <c r="F532" s="280" t="s">
        <v>1451</v>
      </c>
      <c r="G532" s="282"/>
      <c r="H532" s="282"/>
      <c r="I532" s="249" t="s">
        <v>1455</v>
      </c>
      <c r="J532" s="242">
        <v>1964</v>
      </c>
    </row>
    <row r="533" spans="1:10" ht="13.8" thickBot="1" x14ac:dyDescent="0.3">
      <c r="A533" s="242">
        <v>491</v>
      </c>
      <c r="B533" s="242">
        <v>-6</v>
      </c>
      <c r="C533" s="245" t="s">
        <v>1456</v>
      </c>
      <c r="D533" s="241" t="s">
        <v>1457</v>
      </c>
      <c r="E533" s="246">
        <v>4.9000000000000004</v>
      </c>
      <c r="F533" s="281"/>
      <c r="G533" s="282"/>
      <c r="H533" s="241" t="s">
        <v>1458</v>
      </c>
      <c r="I533" s="245" t="s">
        <v>1459</v>
      </c>
      <c r="J533" s="242">
        <v>1964</v>
      </c>
    </row>
    <row r="534" spans="1:10" ht="55.2" thickBot="1" x14ac:dyDescent="0.2">
      <c r="A534" s="242">
        <v>492</v>
      </c>
      <c r="B534" s="242">
        <v>-4</v>
      </c>
      <c r="C534" s="249" t="s">
        <v>1460</v>
      </c>
      <c r="D534" s="241" t="s">
        <v>1457</v>
      </c>
      <c r="E534" s="246">
        <v>4.9000000000000004</v>
      </c>
      <c r="F534" s="281"/>
      <c r="G534" s="241" t="s">
        <v>1461</v>
      </c>
      <c r="H534" s="282"/>
      <c r="I534" s="249" t="s">
        <v>1462</v>
      </c>
      <c r="J534" s="242">
        <v>1965</v>
      </c>
    </row>
    <row r="535" spans="1:10" ht="31.8" thickBot="1" x14ac:dyDescent="0.2">
      <c r="A535" s="242">
        <v>493</v>
      </c>
      <c r="B535" s="242">
        <v>-2</v>
      </c>
      <c r="C535" s="249" t="s">
        <v>1463</v>
      </c>
      <c r="D535" s="241" t="s">
        <v>1457</v>
      </c>
      <c r="E535" s="246">
        <v>4.9000000000000004</v>
      </c>
      <c r="F535" s="280" t="s">
        <v>1464</v>
      </c>
      <c r="G535" s="374" t="s">
        <v>1465</v>
      </c>
      <c r="H535" s="374"/>
      <c r="I535" s="249" t="s">
        <v>1466</v>
      </c>
      <c r="J535" s="242">
        <v>1963</v>
      </c>
    </row>
    <row r="536" spans="1:10" ht="13.8" thickBot="1" x14ac:dyDescent="0.3">
      <c r="A536" s="242">
        <v>494</v>
      </c>
      <c r="B536" s="242">
        <v>-316</v>
      </c>
      <c r="C536" s="245" t="s">
        <v>1467</v>
      </c>
      <c r="D536" s="241" t="s">
        <v>1457</v>
      </c>
      <c r="E536" s="246">
        <v>4.9000000000000004</v>
      </c>
      <c r="F536" s="281"/>
      <c r="G536" s="241" t="s">
        <v>1468</v>
      </c>
      <c r="H536" s="282"/>
      <c r="I536" s="245" t="s">
        <v>1469</v>
      </c>
      <c r="J536" s="282"/>
    </row>
    <row r="537" spans="1:10" ht="39.6" thickBot="1" x14ac:dyDescent="0.2">
      <c r="A537" s="242">
        <v>495</v>
      </c>
      <c r="B537" s="242">
        <v>-2</v>
      </c>
      <c r="C537" s="245" t="s">
        <v>1470</v>
      </c>
      <c r="D537" s="241" t="s">
        <v>1457</v>
      </c>
      <c r="E537" s="246">
        <v>4.9000000000000004</v>
      </c>
      <c r="F537" s="280" t="s">
        <v>1471</v>
      </c>
      <c r="G537" s="241" t="s">
        <v>1472</v>
      </c>
      <c r="H537" s="282"/>
      <c r="I537" s="283" t="s">
        <v>1473</v>
      </c>
      <c r="J537" s="242">
        <v>1957</v>
      </c>
    </row>
    <row r="538" spans="1:10" ht="39.6" thickBot="1" x14ac:dyDescent="0.2">
      <c r="A538" s="242">
        <v>496</v>
      </c>
      <c r="B538" s="241" t="s">
        <v>1474</v>
      </c>
      <c r="C538" s="249" t="s">
        <v>1475</v>
      </c>
      <c r="D538" s="241" t="s">
        <v>1457</v>
      </c>
      <c r="E538" s="246">
        <v>4.9000000000000004</v>
      </c>
      <c r="F538" s="280" t="s">
        <v>1464</v>
      </c>
      <c r="G538" s="282" t="s">
        <v>1476</v>
      </c>
      <c r="H538" s="241" t="s">
        <v>701</v>
      </c>
      <c r="I538" s="249" t="s">
        <v>1477</v>
      </c>
      <c r="J538" s="242">
        <v>1974</v>
      </c>
    </row>
    <row r="539" spans="1:10" ht="48.6" thickBot="1" x14ac:dyDescent="0.3">
      <c r="A539" s="242">
        <v>497</v>
      </c>
      <c r="B539" s="240">
        <v>0</v>
      </c>
      <c r="C539" s="245" t="s">
        <v>1478</v>
      </c>
      <c r="D539" s="241" t="s">
        <v>1457</v>
      </c>
      <c r="E539" s="246">
        <v>4.9000000000000004</v>
      </c>
      <c r="F539" s="280" t="s">
        <v>1479</v>
      </c>
      <c r="G539" s="241" t="s">
        <v>1480</v>
      </c>
      <c r="H539" s="282"/>
      <c r="I539" s="249" t="s">
        <v>1481</v>
      </c>
      <c r="J539" s="242">
        <v>1969</v>
      </c>
    </row>
    <row r="540" spans="1:10" ht="13.8" thickBot="1" x14ac:dyDescent="0.3">
      <c r="A540" s="242">
        <v>498</v>
      </c>
      <c r="B540" s="241" t="s">
        <v>1474</v>
      </c>
      <c r="C540" s="245" t="s">
        <v>1482</v>
      </c>
      <c r="D540" s="241" t="s">
        <v>1457</v>
      </c>
      <c r="E540" s="246">
        <v>4.9000000000000004</v>
      </c>
      <c r="F540" s="280" t="s">
        <v>1479</v>
      </c>
      <c r="G540" s="282" t="s">
        <v>1476</v>
      </c>
      <c r="H540" s="241" t="s">
        <v>701</v>
      </c>
      <c r="I540" s="245" t="s">
        <v>1483</v>
      </c>
      <c r="J540" s="242">
        <v>1957</v>
      </c>
    </row>
    <row r="541" spans="1:10" ht="39.6" thickBot="1" x14ac:dyDescent="0.2">
      <c r="A541" s="242">
        <v>499</v>
      </c>
      <c r="B541" s="242">
        <v>-1</v>
      </c>
      <c r="C541" s="245" t="s">
        <v>1484</v>
      </c>
      <c r="D541" s="241" t="s">
        <v>1457</v>
      </c>
      <c r="E541" s="246">
        <v>4.9000000000000004</v>
      </c>
      <c r="F541" s="281"/>
      <c r="G541" s="282"/>
      <c r="H541" s="282"/>
      <c r="I541" s="249" t="s">
        <v>1485</v>
      </c>
      <c r="J541" s="242">
        <v>1955</v>
      </c>
    </row>
    <row r="542" spans="1:10" ht="13.8" thickBot="1" x14ac:dyDescent="0.3">
      <c r="A542" s="242">
        <v>500</v>
      </c>
      <c r="B542" s="242">
        <v>0</v>
      </c>
      <c r="C542" s="245" t="s">
        <v>1486</v>
      </c>
      <c r="D542" s="241" t="s">
        <v>1457</v>
      </c>
      <c r="E542" s="246">
        <v>4.9000000000000004</v>
      </c>
      <c r="F542" s="280" t="s">
        <v>1487</v>
      </c>
      <c r="G542" s="282"/>
      <c r="H542" s="282"/>
      <c r="I542" s="245" t="s">
        <v>1488</v>
      </c>
      <c r="J542" s="242">
        <v>1955</v>
      </c>
    </row>
  </sheetData>
  <mergeCells count="110">
    <mergeCell ref="G535:H535"/>
    <mergeCell ref="F493:G493"/>
    <mergeCell ref="F515:G515"/>
    <mergeCell ref="C518:D518"/>
    <mergeCell ref="A437:A438"/>
    <mergeCell ref="B437:B438"/>
    <mergeCell ref="C437:C438"/>
    <mergeCell ref="D437:D438"/>
    <mergeCell ref="E437:E438"/>
    <mergeCell ref="H437:H438"/>
    <mergeCell ref="I437:I438"/>
    <mergeCell ref="F440:G441"/>
    <mergeCell ref="F445:G445"/>
    <mergeCell ref="F324:G324"/>
    <mergeCell ref="F349:G349"/>
    <mergeCell ref="F385:G385"/>
    <mergeCell ref="F392:G392"/>
    <mergeCell ref="F409:G409"/>
    <mergeCell ref="G418:H418"/>
    <mergeCell ref="F429:G429"/>
    <mergeCell ref="F436:F437"/>
    <mergeCell ref="G436:G437"/>
    <mergeCell ref="F249:H249"/>
    <mergeCell ref="G253:H253"/>
    <mergeCell ref="F260:H260"/>
    <mergeCell ref="G261:H261"/>
    <mergeCell ref="F266:H266"/>
    <mergeCell ref="F304:G304"/>
    <mergeCell ref="F312:G312"/>
    <mergeCell ref="F320:G320"/>
    <mergeCell ref="F321:G321"/>
    <mergeCell ref="F199:G199"/>
    <mergeCell ref="F202:G202"/>
    <mergeCell ref="F209:G209"/>
    <mergeCell ref="F210:G210"/>
    <mergeCell ref="F228:G228"/>
    <mergeCell ref="F237:G237"/>
    <mergeCell ref="F238:G238"/>
    <mergeCell ref="F246:G246"/>
    <mergeCell ref="A190:A191"/>
    <mergeCell ref="B190:B191"/>
    <mergeCell ref="C190:C191"/>
    <mergeCell ref="D190:D191"/>
    <mergeCell ref="E190:E191"/>
    <mergeCell ref="G190:G191"/>
    <mergeCell ref="H190:H191"/>
    <mergeCell ref="I190:I191"/>
    <mergeCell ref="F146:G146"/>
    <mergeCell ref="F150:G150"/>
    <mergeCell ref="F151:G151"/>
    <mergeCell ref="F155:G155"/>
    <mergeCell ref="F157:G157"/>
    <mergeCell ref="F160:G161"/>
    <mergeCell ref="F165:G165"/>
    <mergeCell ref="F176:G176"/>
    <mergeCell ref="F181:G181"/>
    <mergeCell ref="F103:F104"/>
    <mergeCell ref="G103:G104"/>
    <mergeCell ref="F108:G109"/>
    <mergeCell ref="F111:F112"/>
    <mergeCell ref="F114:G114"/>
    <mergeCell ref="F115:G115"/>
    <mergeCell ref="F120:G120"/>
    <mergeCell ref="F126:G126"/>
    <mergeCell ref="F145:G145"/>
    <mergeCell ref="I75:I76"/>
    <mergeCell ref="F79:G79"/>
    <mergeCell ref="F82:G82"/>
    <mergeCell ref="F83:G83"/>
    <mergeCell ref="F85:G85"/>
    <mergeCell ref="F89:F90"/>
    <mergeCell ref="G89:G90"/>
    <mergeCell ref="A90:A91"/>
    <mergeCell ref="B90:B91"/>
    <mergeCell ref="C90:C91"/>
    <mergeCell ref="D90:D91"/>
    <mergeCell ref="E90:E91"/>
    <mergeCell ref="H90:H91"/>
    <mergeCell ref="I90:I91"/>
    <mergeCell ref="G37:H37"/>
    <mergeCell ref="F40:H40"/>
    <mergeCell ref="F45:H45"/>
    <mergeCell ref="F49:G49"/>
    <mergeCell ref="F56:G56"/>
    <mergeCell ref="F74:F75"/>
    <mergeCell ref="G74:G75"/>
    <mergeCell ref="A75:A76"/>
    <mergeCell ref="B75:B76"/>
    <mergeCell ref="C75:C76"/>
    <mergeCell ref="D75:D76"/>
    <mergeCell ref="E75:E76"/>
    <mergeCell ref="H75:H76"/>
    <mergeCell ref="F14:H14"/>
    <mergeCell ref="I15:J15"/>
    <mergeCell ref="F19:H19"/>
    <mergeCell ref="F22:H22"/>
    <mergeCell ref="F28:G28"/>
    <mergeCell ref="G29:H29"/>
    <mergeCell ref="F31:H31"/>
    <mergeCell ref="F33:G33"/>
    <mergeCell ref="F35:G35"/>
    <mergeCell ref="L4:L5"/>
    <mergeCell ref="B5:C5"/>
    <mergeCell ref="F5:G5"/>
    <mergeCell ref="I6:J6"/>
    <mergeCell ref="I8:J8"/>
    <mergeCell ref="H9:I9"/>
    <mergeCell ref="I11:J11"/>
    <mergeCell ref="F12:I12"/>
    <mergeCell ref="G13:H1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2011Finans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 Ratings 2011</dc:title>
  <dc:subject/>
  <dc:creator>FILIP NOVOKMET</dc:creator>
  <cp:keywords/>
  <cp:lastModifiedBy>Thomas Piketty</cp:lastModifiedBy>
  <dcterms:modified xsi:type="dcterms:W3CDTF">2017-06-09T16:31:53Z</dcterms:modified>
</cp:coreProperties>
</file>