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0376" windowHeight="12816" tabRatio="500"/>
  </bookViews>
  <sheets>
    <sheet name="Finans2004" sheetId="2" r:id="rId1"/>
    <sheet name="Sheet1" sheetId="1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2" l="1"/>
  <c r="E3" i="2"/>
  <c r="D3" i="2"/>
  <c r="G69" i="2"/>
  <c r="H69" i="2"/>
  <c r="I69" i="2"/>
  <c r="G70" i="2"/>
  <c r="H70" i="2"/>
  <c r="I70" i="2"/>
  <c r="G15" i="2"/>
  <c r="H15" i="2"/>
  <c r="I15" i="2"/>
  <c r="G16" i="2"/>
  <c r="H16" i="2"/>
  <c r="I16" i="2"/>
  <c r="G17" i="2"/>
  <c r="H17" i="2"/>
  <c r="I17" i="2"/>
  <c r="G18" i="2"/>
  <c r="H18" i="2"/>
  <c r="I18" i="2"/>
  <c r="G19" i="2"/>
  <c r="H19" i="2"/>
  <c r="I19" i="2"/>
  <c r="G20" i="2"/>
  <c r="H20" i="2"/>
  <c r="I20" i="2"/>
  <c r="G21" i="2"/>
  <c r="H21" i="2"/>
  <c r="I21" i="2"/>
  <c r="G22" i="2"/>
  <c r="H22" i="2"/>
  <c r="I22" i="2"/>
  <c r="G23" i="2"/>
  <c r="H23" i="2"/>
  <c r="I23" i="2"/>
  <c r="G24" i="2"/>
  <c r="H24" i="2"/>
  <c r="I24" i="2"/>
  <c r="G25" i="2"/>
  <c r="H25" i="2"/>
  <c r="I25" i="2"/>
  <c r="G26" i="2"/>
  <c r="H26" i="2"/>
  <c r="I26" i="2"/>
  <c r="G27" i="2"/>
  <c r="H27" i="2"/>
  <c r="I27" i="2"/>
  <c r="G28" i="2"/>
  <c r="H28" i="2"/>
  <c r="I28" i="2"/>
  <c r="G29" i="2"/>
  <c r="H29" i="2"/>
  <c r="I29" i="2"/>
  <c r="G30" i="2"/>
  <c r="H30" i="2"/>
  <c r="I30" i="2"/>
  <c r="G31" i="2"/>
  <c r="H31" i="2"/>
  <c r="I31" i="2"/>
  <c r="G32" i="2"/>
  <c r="H32" i="2"/>
  <c r="I32" i="2"/>
  <c r="G33" i="2"/>
  <c r="H33" i="2"/>
  <c r="I33" i="2"/>
  <c r="G34" i="2"/>
  <c r="H34" i="2"/>
  <c r="I34" i="2"/>
  <c r="G35" i="2"/>
  <c r="H35" i="2"/>
  <c r="I35" i="2"/>
  <c r="G36" i="2"/>
  <c r="H36" i="2"/>
  <c r="I36" i="2"/>
  <c r="G37" i="2"/>
  <c r="H37" i="2"/>
  <c r="I37" i="2"/>
  <c r="G38" i="2"/>
  <c r="H38" i="2"/>
  <c r="I38" i="2"/>
  <c r="G39" i="2"/>
  <c r="H39" i="2"/>
  <c r="I39" i="2"/>
  <c r="G40" i="2"/>
  <c r="H40" i="2"/>
  <c r="I40" i="2"/>
  <c r="G41" i="2"/>
  <c r="H41" i="2"/>
  <c r="I41" i="2"/>
  <c r="G42" i="2"/>
  <c r="H42" i="2"/>
  <c r="I42" i="2"/>
  <c r="G43" i="2"/>
  <c r="H43" i="2"/>
  <c r="I43" i="2"/>
  <c r="G44" i="2"/>
  <c r="H44" i="2"/>
  <c r="I44" i="2"/>
  <c r="G45" i="2"/>
  <c r="H45" i="2"/>
  <c r="I45" i="2"/>
  <c r="G46" i="2"/>
  <c r="H46" i="2"/>
  <c r="I46" i="2"/>
  <c r="G47" i="2"/>
  <c r="H47" i="2"/>
  <c r="I47" i="2"/>
  <c r="G48" i="2"/>
  <c r="H48" i="2"/>
  <c r="I48" i="2"/>
  <c r="G49" i="2"/>
  <c r="H49" i="2"/>
  <c r="I49" i="2"/>
  <c r="G50" i="2"/>
  <c r="H50" i="2"/>
  <c r="I50" i="2"/>
  <c r="G51" i="2"/>
  <c r="H51" i="2"/>
  <c r="I51" i="2"/>
  <c r="G52" i="2"/>
  <c r="H52" i="2"/>
  <c r="I52" i="2"/>
  <c r="G53" i="2"/>
  <c r="H53" i="2"/>
  <c r="I53" i="2"/>
  <c r="G54" i="2"/>
  <c r="H54" i="2"/>
  <c r="I54" i="2"/>
  <c r="G55" i="2"/>
  <c r="H55" i="2"/>
  <c r="I55" i="2"/>
  <c r="G56" i="2"/>
  <c r="H56" i="2"/>
  <c r="I56" i="2"/>
  <c r="G57" i="2"/>
  <c r="H57" i="2"/>
  <c r="I57" i="2"/>
  <c r="G58" i="2"/>
  <c r="H58" i="2"/>
  <c r="I58" i="2"/>
  <c r="G59" i="2"/>
  <c r="H59" i="2"/>
  <c r="I59" i="2"/>
  <c r="G60" i="2"/>
  <c r="H60" i="2"/>
  <c r="I60" i="2"/>
  <c r="G61" i="2"/>
  <c r="H61" i="2"/>
  <c r="I61" i="2"/>
  <c r="G62" i="2"/>
  <c r="H62" i="2"/>
  <c r="I62" i="2"/>
  <c r="G63" i="2"/>
  <c r="H63" i="2"/>
  <c r="I63" i="2"/>
  <c r="G64" i="2"/>
  <c r="H64" i="2"/>
  <c r="I64" i="2"/>
  <c r="G65" i="2"/>
  <c r="H65" i="2"/>
  <c r="I65" i="2"/>
  <c r="G66" i="2"/>
  <c r="H66" i="2"/>
  <c r="I66" i="2"/>
  <c r="G67" i="2"/>
  <c r="H67" i="2"/>
  <c r="I67" i="2"/>
  <c r="G68" i="2"/>
  <c r="H68" i="2"/>
  <c r="I68" i="2"/>
  <c r="G71" i="2"/>
  <c r="H71" i="2"/>
  <c r="I71" i="2"/>
  <c r="G72" i="2"/>
  <c r="H72" i="2"/>
  <c r="I72" i="2"/>
  <c r="G73" i="2"/>
  <c r="H73" i="2"/>
  <c r="I73" i="2"/>
  <c r="G74" i="2"/>
  <c r="H74" i="2"/>
  <c r="I74" i="2"/>
  <c r="G75" i="2"/>
  <c r="H75" i="2"/>
  <c r="I75" i="2"/>
  <c r="G76" i="2"/>
  <c r="H76" i="2"/>
  <c r="I76" i="2"/>
  <c r="G77" i="2"/>
  <c r="H77" i="2"/>
  <c r="I77" i="2"/>
  <c r="G78" i="2"/>
  <c r="H78" i="2"/>
  <c r="I78" i="2"/>
  <c r="G79" i="2"/>
  <c r="H79" i="2"/>
  <c r="I79" i="2"/>
  <c r="G80" i="2"/>
  <c r="H80" i="2"/>
  <c r="I80" i="2"/>
  <c r="G81" i="2"/>
  <c r="H81" i="2"/>
  <c r="I81" i="2"/>
  <c r="G82" i="2"/>
  <c r="H82" i="2"/>
  <c r="I82" i="2"/>
  <c r="G83" i="2"/>
  <c r="H83" i="2"/>
  <c r="I83" i="2"/>
  <c r="G84" i="2"/>
  <c r="H84" i="2"/>
  <c r="I84" i="2"/>
  <c r="G85" i="2"/>
  <c r="H85" i="2"/>
  <c r="I85" i="2"/>
  <c r="G86" i="2"/>
  <c r="H86" i="2"/>
  <c r="I86" i="2"/>
  <c r="G87" i="2"/>
  <c r="H87" i="2"/>
  <c r="I87" i="2"/>
  <c r="G88" i="2"/>
  <c r="H88" i="2"/>
  <c r="I88" i="2"/>
  <c r="G89" i="2"/>
  <c r="H89" i="2"/>
  <c r="I89" i="2"/>
  <c r="G90" i="2"/>
  <c r="H90" i="2"/>
  <c r="I90" i="2"/>
  <c r="G91" i="2"/>
  <c r="H91" i="2"/>
  <c r="I91" i="2"/>
  <c r="G92" i="2"/>
  <c r="H92" i="2"/>
  <c r="I92" i="2"/>
  <c r="G93" i="2"/>
  <c r="H93" i="2"/>
  <c r="I93" i="2"/>
  <c r="G94" i="2"/>
  <c r="H94" i="2"/>
  <c r="I94" i="2"/>
  <c r="G95" i="2"/>
  <c r="H95" i="2"/>
  <c r="I95" i="2"/>
  <c r="G96" i="2"/>
  <c r="H96" i="2"/>
  <c r="I96" i="2"/>
  <c r="G97" i="2"/>
  <c r="H97" i="2"/>
  <c r="I97" i="2"/>
  <c r="G98" i="2"/>
  <c r="H98" i="2"/>
  <c r="I98" i="2"/>
  <c r="G99" i="2"/>
  <c r="H99" i="2"/>
  <c r="I99" i="2"/>
  <c r="G100" i="2"/>
  <c r="H100" i="2"/>
  <c r="I100" i="2"/>
  <c r="G101" i="2"/>
  <c r="H101" i="2"/>
  <c r="I101" i="2"/>
  <c r="G102" i="2"/>
  <c r="H102" i="2"/>
  <c r="I102" i="2"/>
  <c r="G103" i="2"/>
  <c r="H103" i="2"/>
  <c r="I103" i="2"/>
  <c r="G104" i="2"/>
  <c r="H104" i="2"/>
  <c r="I104" i="2"/>
  <c r="G105" i="2"/>
  <c r="H105" i="2"/>
  <c r="I105" i="2"/>
  <c r="G106" i="2"/>
  <c r="H106" i="2"/>
  <c r="I106" i="2"/>
  <c r="G107" i="2"/>
  <c r="H107" i="2"/>
  <c r="I107" i="2"/>
  <c r="G108" i="2"/>
  <c r="H108" i="2"/>
  <c r="I108" i="2"/>
  <c r="G109" i="2"/>
  <c r="H109" i="2"/>
  <c r="I109" i="2"/>
  <c r="G110" i="2"/>
  <c r="H110" i="2"/>
  <c r="I110" i="2"/>
  <c r="G111" i="2"/>
  <c r="H111" i="2"/>
  <c r="I111" i="2"/>
  <c r="G112" i="2"/>
  <c r="H112" i="2"/>
  <c r="I112" i="2"/>
  <c r="G113" i="2"/>
  <c r="H113" i="2"/>
  <c r="I113" i="2"/>
  <c r="G114" i="2"/>
  <c r="H114" i="2"/>
  <c r="I114" i="2"/>
  <c r="G115" i="2"/>
  <c r="H115" i="2"/>
  <c r="I115" i="2"/>
  <c r="G116" i="2"/>
  <c r="H116" i="2"/>
  <c r="I116" i="2"/>
  <c r="G117" i="2"/>
  <c r="H117" i="2"/>
  <c r="I117" i="2"/>
  <c r="G118" i="2"/>
  <c r="H118" i="2"/>
  <c r="I118" i="2"/>
  <c r="G119" i="2"/>
  <c r="H119" i="2"/>
  <c r="I119" i="2"/>
  <c r="G120" i="2"/>
  <c r="H120" i="2"/>
  <c r="I120" i="2"/>
  <c r="G121" i="2"/>
  <c r="H121" i="2"/>
  <c r="I121" i="2"/>
  <c r="G122" i="2"/>
  <c r="H122" i="2"/>
  <c r="I122" i="2"/>
  <c r="G123" i="2"/>
  <c r="H123" i="2"/>
  <c r="I123" i="2"/>
  <c r="G124" i="2"/>
  <c r="H124" i="2"/>
  <c r="I124" i="2"/>
  <c r="G125" i="2"/>
  <c r="H125" i="2"/>
  <c r="I125" i="2"/>
  <c r="G126" i="2"/>
  <c r="H126" i="2"/>
  <c r="I126" i="2"/>
  <c r="G127" i="2"/>
  <c r="H127" i="2"/>
  <c r="I127" i="2"/>
  <c r="G128" i="2"/>
  <c r="H128" i="2"/>
  <c r="I128" i="2"/>
  <c r="G129" i="2"/>
  <c r="H129" i="2"/>
  <c r="I129" i="2"/>
  <c r="G130" i="2"/>
  <c r="H130" i="2"/>
  <c r="I130" i="2"/>
  <c r="G131" i="2"/>
  <c r="H131" i="2"/>
  <c r="I131" i="2"/>
  <c r="G132" i="2"/>
  <c r="H132" i="2"/>
  <c r="I132" i="2"/>
  <c r="G133" i="2"/>
  <c r="H133" i="2"/>
  <c r="I133" i="2"/>
  <c r="G134" i="2"/>
  <c r="H134" i="2"/>
  <c r="I134" i="2"/>
  <c r="G135" i="2"/>
  <c r="H135" i="2"/>
  <c r="I135" i="2"/>
  <c r="G136" i="2"/>
  <c r="H136" i="2"/>
  <c r="I136" i="2"/>
  <c r="G137" i="2"/>
  <c r="H137" i="2"/>
  <c r="I137" i="2"/>
  <c r="G138" i="2"/>
  <c r="H138" i="2"/>
  <c r="I138" i="2"/>
  <c r="G139" i="2"/>
  <c r="H139" i="2"/>
  <c r="I139" i="2"/>
  <c r="G140" i="2"/>
  <c r="H140" i="2"/>
  <c r="I140" i="2"/>
  <c r="G141" i="2"/>
  <c r="H141" i="2"/>
  <c r="I141" i="2"/>
  <c r="G142" i="2"/>
  <c r="H142" i="2"/>
  <c r="I142" i="2"/>
  <c r="G143" i="2"/>
  <c r="H143" i="2"/>
  <c r="I143" i="2"/>
  <c r="G144" i="2"/>
  <c r="H144" i="2"/>
  <c r="I144" i="2"/>
  <c r="G145" i="2"/>
  <c r="H145" i="2"/>
  <c r="I145" i="2"/>
  <c r="G146" i="2"/>
  <c r="H146" i="2"/>
  <c r="I146" i="2"/>
  <c r="G147" i="2"/>
  <c r="H147" i="2"/>
  <c r="I147" i="2"/>
  <c r="G148" i="2"/>
  <c r="H148" i="2"/>
  <c r="I148" i="2"/>
  <c r="G149" i="2"/>
  <c r="H149" i="2"/>
  <c r="I149" i="2"/>
  <c r="G150" i="2"/>
  <c r="H150" i="2"/>
  <c r="I150" i="2"/>
  <c r="G151" i="2"/>
  <c r="H151" i="2"/>
  <c r="I151" i="2"/>
  <c r="G152" i="2"/>
  <c r="H152" i="2"/>
  <c r="I152" i="2"/>
  <c r="G153" i="2"/>
  <c r="H153" i="2"/>
  <c r="I153" i="2"/>
  <c r="G154" i="2"/>
  <c r="H154" i="2"/>
  <c r="I154" i="2"/>
  <c r="G155" i="2"/>
  <c r="H155" i="2"/>
  <c r="I155" i="2"/>
  <c r="G156" i="2"/>
  <c r="H156" i="2"/>
  <c r="I156" i="2"/>
  <c r="G157" i="2"/>
  <c r="H157" i="2"/>
  <c r="I157" i="2"/>
  <c r="G158" i="2"/>
  <c r="H158" i="2"/>
  <c r="I158" i="2"/>
  <c r="G159" i="2"/>
  <c r="H159" i="2"/>
  <c r="I159" i="2"/>
  <c r="G160" i="2"/>
  <c r="H160" i="2"/>
  <c r="I160" i="2"/>
  <c r="G161" i="2"/>
  <c r="H161" i="2"/>
  <c r="I161" i="2"/>
  <c r="G162" i="2"/>
  <c r="H162" i="2"/>
  <c r="I162" i="2"/>
  <c r="G163" i="2"/>
  <c r="H163" i="2"/>
  <c r="I163" i="2"/>
  <c r="G164" i="2"/>
  <c r="H164" i="2"/>
  <c r="I164" i="2"/>
  <c r="I14" i="2"/>
  <c r="I13" i="2"/>
  <c r="H14" i="2"/>
  <c r="G14" i="2"/>
  <c r="H13" i="2"/>
  <c r="G13" i="2"/>
</calcChain>
</file>

<file path=xl/comments1.xml><?xml version="1.0" encoding="utf-8"?>
<comments xmlns="http://schemas.openxmlformats.org/spreadsheetml/2006/main">
  <authors>
    <author>FILIP NOVOKMET</author>
  </authors>
  <commentList>
    <comment ref="D7" authorId="0">
      <text>
        <r>
          <rPr>
            <b/>
            <sz val="9"/>
            <color indexed="81"/>
            <rFont val="Arial"/>
            <family val="2"/>
          </rPr>
          <t>FILIP NOVOKMET:</t>
        </r>
        <r>
          <rPr>
            <sz val="9"/>
            <color indexed="81"/>
            <rFont val="Arial"/>
            <family val="2"/>
          </rPr>
          <t xml:space="preserve">
Estimation in USD; exchange rate;
Central Bank exchange rate as of December 31, 2010 </t>
        </r>
      </text>
    </comment>
  </commentList>
</comments>
</file>

<file path=xl/sharedStrings.xml><?xml version="1.0" encoding="utf-8"?>
<sst xmlns="http://schemas.openxmlformats.org/spreadsheetml/2006/main" count="1273" uniqueCount="835">
  <si>
    <r>
      <rPr>
        <sz val="7"/>
        <rFont val="Arial"/>
      </rPr>
      <t>«Финанс.» Рейтинг российских миллиардеров 2004</t>
    </r>
  </si>
  <si>
    <r>
      <rPr>
        <sz val="7"/>
        <rFont val="Arial"/>
      </rPr>
      <t>16.11.2015. 00:02</t>
    </r>
  </si>
  <si>
    <r>
      <rPr>
        <b/>
        <sz val="45"/>
        <rFont val="Arial"/>
      </rPr>
      <t>Финанс</t>
    </r>
  </si>
  <si>
    <r>
      <rPr>
        <b/>
        <sz val="7"/>
        <rFont val="Arial"/>
      </rPr>
      <t>ДЕЛ0В0ЙЖУРНАЛ</t>
    </r>
  </si>
  <si>
    <r>
      <rPr>
        <b/>
        <sz val="9"/>
        <rFont val="Arial"/>
      </rPr>
      <t>Журнал вь</t>
    </r>
    <r>
      <rPr>
        <sz val="7"/>
        <rFont val="Arial"/>
      </rPr>
      <t>1</t>
    </r>
    <r>
      <rPr>
        <b/>
        <sz val="9"/>
        <rFont val="Arial"/>
      </rPr>
      <t>ходил с 2003 по 2011 год</t>
    </r>
  </si>
  <si>
    <r>
      <rPr>
        <u/>
        <sz val="6"/>
        <rFont val="Arial"/>
      </rPr>
      <t>|найти|</t>
    </r>
  </si>
  <si>
    <r>
      <rPr>
        <b/>
        <sz val="26"/>
        <rFont val="Arial"/>
      </rPr>
      <t>|</t>
    </r>
    <r>
      <rPr>
        <b/>
        <sz val="6"/>
        <rFont val="Arial"/>
      </rPr>
      <t xml:space="preserve">Лидеров в России скоро будет </t>
    </r>
    <r>
      <rPr>
        <sz val="9"/>
        <rFont val="Times New Roman"/>
      </rPr>
      <t xml:space="preserve">I </t>
    </r>
    <r>
      <rPr>
        <b/>
        <sz val="6"/>
        <rFont val="Arial"/>
      </rPr>
      <t xml:space="preserve">Идея расширения границ    Аналитики    вьшислили    </t>
    </r>
    <r>
      <rPr>
        <sz val="9"/>
        <rFont val="Times New Roman"/>
      </rPr>
      <t xml:space="preserve">I    </t>
    </r>
    <r>
      <rPr>
        <b/>
        <sz val="6"/>
        <rFont val="Arial"/>
      </rPr>
      <t xml:space="preserve">Рейтинг надежности банков:    </t>
    </r>
    <r>
      <rPr>
        <sz val="9"/>
        <rFont val="Times New Roman"/>
      </rPr>
      <t xml:space="preserve">I    </t>
    </r>
    <r>
      <rPr>
        <b/>
        <sz val="6"/>
        <rFont val="Arial"/>
      </rPr>
      <t>Почему инвесторам в России</t>
    </r>
  </si>
  <si>
    <r>
      <rPr>
        <b/>
        <sz val="6"/>
        <rFont val="Arial"/>
      </rPr>
      <t xml:space="preserve">делать не из кого и не на что </t>
    </r>
    <r>
      <rPr>
        <sz val="10"/>
        <rFont val="Arial"/>
      </rPr>
      <t xml:space="preserve">I </t>
    </r>
    <r>
      <rPr>
        <b/>
        <sz val="6"/>
        <rFont val="Arial"/>
      </rPr>
      <t xml:space="preserve">Москвь! может оказаться    </t>
    </r>
    <r>
      <rPr>
        <sz val="10"/>
        <rFont val="Arial"/>
      </rPr>
      <t xml:space="preserve">I </t>
    </r>
    <r>
      <rPr>
        <b/>
        <sz val="6"/>
        <rFont val="Arial"/>
      </rPr>
      <t xml:space="preserve">формулу успеха любого    </t>
    </r>
    <r>
      <rPr>
        <sz val="10"/>
        <rFont val="Arial"/>
      </rPr>
      <t xml:space="preserve">I </t>
    </r>
    <r>
      <rPr>
        <b/>
        <sz val="6"/>
        <rFont val="Arial"/>
      </rPr>
      <t xml:space="preserve">слабьш рост лучше стагнации </t>
    </r>
    <r>
      <rPr>
        <sz val="10"/>
        <rFont val="Arial"/>
      </rPr>
      <t xml:space="preserve">I </t>
    </r>
    <r>
      <rPr>
        <b/>
        <sz val="6"/>
        <rFont val="Arial"/>
      </rPr>
      <t>трудно строить плань| даже на</t>
    </r>
  </si>
  <si>
    <r>
      <rPr>
        <b/>
        <sz val="6"/>
        <rFont val="Arial"/>
      </rPr>
      <t>I обь</t>
    </r>
    <r>
      <rPr>
        <sz val="6"/>
        <rFont val="Arial"/>
      </rPr>
      <t>1</t>
    </r>
    <r>
      <rPr>
        <b/>
        <sz val="6"/>
        <rFont val="Arial"/>
      </rPr>
      <t>чнь</t>
    </r>
    <r>
      <rPr>
        <sz val="6"/>
        <rFont val="Arial"/>
      </rPr>
      <t>1</t>
    </r>
    <r>
      <rPr>
        <b/>
        <sz val="6"/>
        <rFont val="Arial"/>
      </rPr>
      <t>м «пузьфем»    | стартапа    |    | среднесрочную перспективу</t>
    </r>
  </si>
  <si>
    <r>
      <rPr>
        <b/>
        <sz val="7"/>
        <rFont val="Arial"/>
      </rPr>
      <t>Рейтинги / Рейтинг российских миллиардеров /</t>
    </r>
  </si>
  <si>
    <r>
      <rPr>
        <sz val="12"/>
        <rFont val="Arial"/>
      </rPr>
      <t>Рейтинг российских миллиардеров 2004</t>
    </r>
  </si>
  <si>
    <r>
      <rPr>
        <b/>
        <sz val="7"/>
        <rFont val="Arial"/>
      </rPr>
      <t>Журнал «Финанс.» представляет рейтинг миллиардеров. Проект стартовал в</t>
    </r>
  </si>
  <si>
    <r>
      <rPr>
        <b/>
        <sz val="7"/>
        <rFont val="Arial"/>
      </rPr>
      <t>феврале 2004 года и является ежегоднь</t>
    </r>
    <r>
      <rPr>
        <sz val="6"/>
        <rFont val="Arial"/>
      </rPr>
      <t>1</t>
    </r>
    <r>
      <rPr>
        <b/>
        <sz val="7"/>
        <rFont val="Arial"/>
      </rPr>
      <t xml:space="preserve">м. </t>
    </r>
    <r>
      <rPr>
        <b/>
        <sz val="7"/>
        <rFont val="Arial"/>
      </rPr>
      <t xml:space="preserve">Mbl </t>
    </r>
    <r>
      <rPr>
        <b/>
        <sz val="7"/>
        <rFont val="Arial"/>
      </rPr>
      <t>уверень!, что благодаря</t>
    </r>
  </si>
  <si>
    <r>
      <rPr>
        <b/>
        <sz val="7"/>
        <rFont val="Arial"/>
      </rPr>
      <t>оригинальной методике составления рейтинга, зтот продукт поможет вам</t>
    </r>
  </si>
  <si>
    <r>
      <rPr>
        <b/>
        <sz val="7"/>
        <rFont val="Arial"/>
      </rPr>
      <t>лучше ориентироваться в бизнес-среде, в которой работает ваша компания.</t>
    </r>
  </si>
  <si>
    <r>
      <rPr>
        <b/>
        <sz val="7"/>
        <rFont val="Arial"/>
      </rPr>
      <t>Очередной Рейтинг российских миллиардеров-2005 вь</t>
    </r>
    <r>
      <rPr>
        <sz val="6"/>
        <rFont val="Arial"/>
      </rPr>
      <t>1</t>
    </r>
    <r>
      <rPr>
        <b/>
        <sz val="7"/>
        <rFont val="Arial"/>
      </rPr>
      <t>Йдет 7 февраля 2005</t>
    </r>
  </si>
  <si>
    <r>
      <rPr>
        <b/>
        <sz val="7"/>
        <rFont val="Arial"/>
      </rPr>
      <t>года.</t>
    </r>
  </si>
  <si>
    <r>
      <rPr>
        <sz val="6"/>
        <rFont val="Arial"/>
      </rPr>
      <t xml:space="preserve">• </t>
    </r>
    <r>
      <rPr>
        <sz val="7"/>
        <rFont val="Arial"/>
      </rPr>
      <t>1-100</t>
    </r>
  </si>
  <si>
    <r>
      <rPr>
        <sz val="6"/>
        <rFont val="Arial"/>
      </rPr>
      <t xml:space="preserve">• </t>
    </r>
    <r>
      <rPr>
        <sz val="7"/>
        <rFont val="Arial"/>
      </rPr>
      <t>101-154</t>
    </r>
  </si>
  <si>
    <r>
      <rPr>
        <b/>
        <sz val="6"/>
        <rFont val="Arial"/>
      </rPr>
      <t>Ме стс</t>
    </r>
  </si>
  <si>
    <r>
      <rPr>
        <sz val="6"/>
        <rFont val="Arial"/>
      </rPr>
      <t>1</t>
    </r>
  </si>
  <si>
    <r>
      <rPr>
        <b/>
        <sz val="6"/>
        <rFont val="Arial"/>
      </rPr>
      <t>2</t>
    </r>
  </si>
  <si>
    <r>
      <rPr>
        <b/>
        <sz val="6"/>
        <rFont val="Arial"/>
      </rPr>
      <t>3</t>
    </r>
  </si>
  <si>
    <r>
      <rPr>
        <b/>
        <sz val="6"/>
        <rFont val="Arial"/>
      </rPr>
      <t>4</t>
    </r>
  </si>
  <si>
    <r>
      <rPr>
        <b/>
        <sz val="6"/>
        <rFont val="Arial"/>
      </rPr>
      <t>5</t>
    </r>
  </si>
  <si>
    <r>
      <rPr>
        <b/>
        <sz val="6"/>
        <rFont val="Arial"/>
      </rPr>
      <t>6</t>
    </r>
  </si>
  <si>
    <r>
      <rPr>
        <b/>
        <sz val="6"/>
        <rFont val="Arial"/>
      </rPr>
      <t>7</t>
    </r>
  </si>
  <si>
    <r>
      <rPr>
        <b/>
        <sz val="6"/>
        <rFont val="Arial"/>
      </rPr>
      <t>8</t>
    </r>
  </si>
  <si>
    <r>
      <rPr>
        <b/>
        <sz val="6"/>
        <rFont val="Arial"/>
      </rPr>
      <t>9</t>
    </r>
  </si>
  <si>
    <r>
      <rPr>
        <b/>
        <sz val="6"/>
        <rFont val="Arial"/>
      </rPr>
      <t>10</t>
    </r>
  </si>
  <si>
    <r>
      <rPr>
        <b/>
        <sz val="6"/>
        <rFont val="Arial"/>
      </rPr>
      <t>11</t>
    </r>
  </si>
  <si>
    <r>
      <rPr>
        <b/>
        <sz val="6"/>
        <rFont val="Arial"/>
      </rPr>
      <t>12</t>
    </r>
  </si>
  <si>
    <r>
      <rPr>
        <b/>
        <sz val="6"/>
        <rFont val="Arial"/>
      </rPr>
      <t>13</t>
    </r>
  </si>
  <si>
    <r>
      <rPr>
        <b/>
        <sz val="6"/>
        <rFont val="Arial"/>
      </rPr>
      <t>14</t>
    </r>
  </si>
  <si>
    <r>
      <rPr>
        <b/>
        <sz val="6"/>
        <rFont val="Arial"/>
      </rPr>
      <t>15</t>
    </r>
  </si>
  <si>
    <r>
      <rPr>
        <b/>
        <sz val="6"/>
        <rFont val="Arial"/>
      </rPr>
      <t>16</t>
    </r>
  </si>
  <si>
    <r>
      <rPr>
        <b/>
        <sz val="6"/>
        <rFont val="Arial"/>
      </rPr>
      <t>17</t>
    </r>
  </si>
  <si>
    <r>
      <rPr>
        <b/>
        <sz val="6"/>
        <rFont val="Arial"/>
      </rPr>
      <t>18</t>
    </r>
  </si>
  <si>
    <r>
      <rPr>
        <b/>
        <sz val="6"/>
        <rFont val="Arial"/>
      </rPr>
      <t>19</t>
    </r>
  </si>
  <si>
    <r>
      <rPr>
        <b/>
        <sz val="6"/>
        <rFont val="Arial"/>
      </rPr>
      <t>20</t>
    </r>
  </si>
  <si>
    <r>
      <rPr>
        <b/>
        <sz val="6"/>
        <rFont val="Arial"/>
      </rPr>
      <t>21</t>
    </r>
  </si>
  <si>
    <r>
      <rPr>
        <b/>
        <sz val="6"/>
        <rFont val="Arial"/>
      </rPr>
      <t>22</t>
    </r>
  </si>
  <si>
    <r>
      <rPr>
        <b/>
        <sz val="6"/>
        <rFont val="Arial"/>
      </rPr>
      <t>Имя, фамилия</t>
    </r>
  </si>
  <si>
    <r>
      <rPr>
        <b/>
        <sz val="6"/>
        <rFont val="Arial"/>
      </rPr>
      <t>Роман Абрамович</t>
    </r>
  </si>
  <si>
    <r>
      <rPr>
        <b/>
        <sz val="6"/>
        <rFont val="Arial"/>
      </rPr>
      <t>Михаил Прохоров</t>
    </r>
  </si>
  <si>
    <r>
      <rPr>
        <b/>
        <sz val="6"/>
        <rFont val="Arial"/>
      </rPr>
      <t>Владимир Потанин</t>
    </r>
  </si>
  <si>
    <r>
      <rPr>
        <b/>
        <sz val="6"/>
        <rFont val="Arial"/>
      </rPr>
      <t>Олег Дерипаска</t>
    </r>
  </si>
  <si>
    <r>
      <rPr>
        <b/>
        <sz val="6"/>
        <rFont val="Arial"/>
      </rPr>
      <t>Владимир Лисин</t>
    </r>
  </si>
  <si>
    <r>
      <rPr>
        <b/>
        <sz val="6"/>
        <rFont val="Arial"/>
      </rPr>
      <t>Владимир Евтушенков</t>
    </r>
  </si>
  <si>
    <r>
      <rPr>
        <b/>
        <sz val="6"/>
        <rFont val="Arial"/>
      </rPr>
      <t>Виктор Вексельберг</t>
    </r>
  </si>
  <si>
    <r>
      <rPr>
        <b/>
        <sz val="6"/>
        <rFont val="Arial"/>
      </rPr>
      <t>Алексей Мордашов</t>
    </r>
  </si>
  <si>
    <r>
      <rPr>
        <b/>
        <sz val="6"/>
        <rFont val="Arial"/>
      </rPr>
      <t>Владимир Богданов</t>
    </r>
  </si>
  <si>
    <r>
      <rPr>
        <b/>
        <sz val="6"/>
        <rFont val="Arial"/>
      </rPr>
      <t>Михаил Фридман</t>
    </r>
  </si>
  <si>
    <r>
      <rPr>
        <b/>
        <sz val="6"/>
        <rFont val="Arial"/>
      </rPr>
      <t>Герман Хан</t>
    </r>
  </si>
  <si>
    <r>
      <rPr>
        <b/>
        <sz val="6"/>
        <rFont val="Arial"/>
      </rPr>
      <t>Алексей Кузьмичев</t>
    </r>
  </si>
  <si>
    <r>
      <rPr>
        <b/>
        <sz val="6"/>
        <rFont val="Arial"/>
      </rPr>
      <t>Вагит Алекперов</t>
    </r>
  </si>
  <si>
    <r>
      <rPr>
        <b/>
        <sz val="6"/>
        <rFont val="Arial"/>
      </rPr>
      <t>Михаил Ходорковский</t>
    </r>
  </si>
  <si>
    <r>
      <rPr>
        <b/>
        <sz val="6"/>
        <rFont val="Arial"/>
      </rPr>
      <t>Евгений Швидлер</t>
    </r>
  </si>
  <si>
    <r>
      <rPr>
        <b/>
        <sz val="6"/>
        <rFont val="Arial"/>
      </rPr>
      <t>Валерий Ойф 1964</t>
    </r>
  </si>
  <si>
    <r>
      <rPr>
        <b/>
        <sz val="6"/>
        <rFont val="Arial"/>
      </rPr>
      <t>Николай Цветков</t>
    </r>
  </si>
  <si>
    <r>
      <rPr>
        <b/>
        <sz val="6"/>
        <rFont val="Arial"/>
      </rPr>
      <t>Виктор Рашников</t>
    </r>
  </si>
  <si>
    <r>
      <rPr>
        <b/>
        <sz val="6"/>
        <rFont val="Arial"/>
      </rPr>
      <t>Алишер Усманов</t>
    </r>
  </si>
  <si>
    <r>
      <rPr>
        <b/>
        <sz val="6"/>
        <rFont val="Arial"/>
      </rPr>
      <t>Александр Абрамов</t>
    </r>
  </si>
  <si>
    <r>
      <rPr>
        <b/>
        <sz val="6"/>
        <rFont val="Arial"/>
      </rPr>
      <t>Олег Бойко</t>
    </r>
  </si>
  <si>
    <r>
      <rPr>
        <b/>
        <sz val="6"/>
        <rFont val="Arial"/>
      </rPr>
      <t>Леонид Невзлин</t>
    </r>
  </si>
  <si>
    <r>
      <rPr>
        <b/>
        <sz val="6"/>
        <rFont val="Arial"/>
      </rPr>
      <t>Год рождения</t>
    </r>
  </si>
  <si>
    <r>
      <rPr>
        <b/>
        <sz val="6"/>
        <rFont val="Arial"/>
      </rPr>
      <t>1966</t>
    </r>
  </si>
  <si>
    <r>
      <rPr>
        <b/>
        <sz val="6"/>
        <rFont val="Arial"/>
      </rPr>
      <t>1965</t>
    </r>
  </si>
  <si>
    <r>
      <rPr>
        <b/>
        <sz val="6"/>
        <rFont val="Arial"/>
      </rPr>
      <t>1961</t>
    </r>
  </si>
  <si>
    <r>
      <rPr>
        <b/>
        <sz val="6"/>
        <rFont val="Arial"/>
      </rPr>
      <t>1968</t>
    </r>
  </si>
  <si>
    <r>
      <rPr>
        <b/>
        <sz val="6"/>
        <rFont val="Arial"/>
      </rPr>
      <t>1956</t>
    </r>
  </si>
  <si>
    <r>
      <rPr>
        <b/>
        <sz val="6"/>
        <rFont val="Arial"/>
      </rPr>
      <t>1948</t>
    </r>
  </si>
  <si>
    <r>
      <rPr>
        <b/>
        <sz val="6"/>
        <rFont val="Arial"/>
      </rPr>
      <t>1957</t>
    </r>
  </si>
  <si>
    <r>
      <rPr>
        <b/>
        <sz val="6"/>
        <rFont val="Arial"/>
      </rPr>
      <t>1951</t>
    </r>
  </si>
  <si>
    <r>
      <rPr>
        <b/>
        <sz val="6"/>
        <rFont val="Arial"/>
      </rPr>
      <t>1964</t>
    </r>
  </si>
  <si>
    <r>
      <rPr>
        <b/>
        <sz val="6"/>
        <rFont val="Arial"/>
      </rPr>
      <t>1962</t>
    </r>
  </si>
  <si>
    <r>
      <rPr>
        <b/>
        <sz val="6"/>
        <rFont val="Arial"/>
      </rPr>
      <t>1950</t>
    </r>
  </si>
  <si>
    <r>
      <rPr>
        <b/>
        <sz val="6"/>
        <rFont val="Arial"/>
      </rPr>
      <t>1963</t>
    </r>
  </si>
  <si>
    <r>
      <rPr>
        <b/>
        <sz val="6"/>
        <rFont val="Arial"/>
      </rPr>
      <t>1960</t>
    </r>
  </si>
  <si>
    <r>
      <rPr>
        <b/>
        <sz val="6"/>
        <rFont val="Arial"/>
      </rPr>
      <t>1953</t>
    </r>
  </si>
  <si>
    <r>
      <rPr>
        <b/>
        <sz val="6"/>
        <rFont val="Arial"/>
      </rPr>
      <t>1959</t>
    </r>
  </si>
  <si>
    <r>
      <rPr>
        <b/>
        <sz val="6"/>
        <rFont val="Arial"/>
      </rPr>
      <t>Занимаемая должность</t>
    </r>
  </si>
  <si>
    <r>
      <rPr>
        <b/>
        <sz val="6"/>
        <rFont val="Arial"/>
      </rPr>
      <t>губернатор Чукотского АО</t>
    </r>
  </si>
  <si>
    <r>
      <rPr>
        <b/>
        <sz val="6"/>
        <rFont val="Arial"/>
      </rPr>
      <t>генеральньм директор</t>
    </r>
  </si>
  <si>
    <r>
      <rPr>
        <b/>
        <sz val="6"/>
        <rFont val="Arial"/>
      </rPr>
      <t>президент ХК "Интеррос"</t>
    </r>
  </si>
  <si>
    <r>
      <rPr>
        <b/>
        <sz val="6"/>
        <rFont val="Arial"/>
      </rPr>
      <t>председатель совета д и ректор ов "Русал"</t>
    </r>
  </si>
  <si>
    <r>
      <rPr>
        <b/>
        <sz val="6"/>
        <rFont val="Arial"/>
      </rPr>
      <t>председатель совета директоров НЛМК</t>
    </r>
  </si>
  <si>
    <r>
      <rPr>
        <b/>
        <sz val="6"/>
        <rFont val="Arial"/>
      </rPr>
      <t>председатель совета директоров АФК "Система"</t>
    </r>
  </si>
  <si>
    <r>
      <rPr>
        <b/>
        <sz val="6"/>
        <rFont val="Arial"/>
      </rPr>
      <t>президент "СУАЛ-Холдинг"</t>
    </r>
  </si>
  <si>
    <r>
      <rPr>
        <b/>
        <sz val="6"/>
        <rFont val="Arial"/>
      </rPr>
      <t>генеральнь</t>
    </r>
    <r>
      <rPr>
        <sz val="6"/>
        <rFont val="Arial"/>
      </rPr>
      <t>1</t>
    </r>
    <r>
      <rPr>
        <b/>
        <sz val="6"/>
        <rFont val="Arial"/>
      </rPr>
      <t>й директор</t>
    </r>
  </si>
  <si>
    <r>
      <rPr>
        <b/>
        <sz val="6"/>
        <rFont val="Arial"/>
      </rPr>
      <t>председатель совета директоров "Альфа-групп"</t>
    </r>
  </si>
  <si>
    <r>
      <rPr>
        <b/>
        <sz val="6"/>
        <rFont val="Arial"/>
      </rPr>
      <t>исполнительнь</t>
    </r>
    <r>
      <rPr>
        <sz val="6"/>
        <rFont val="Arial"/>
      </rPr>
      <t>1</t>
    </r>
    <r>
      <rPr>
        <b/>
        <sz val="6"/>
        <rFont val="Arial"/>
      </rPr>
      <t>й директор ТНК-ВР</t>
    </r>
  </si>
  <si>
    <r>
      <rPr>
        <b/>
        <sz val="6"/>
        <rFont val="Arial"/>
      </rPr>
      <t>председатель совета директоров "Альфа-групп" "Альфа-Зко"</t>
    </r>
  </si>
  <si>
    <r>
      <rPr>
        <b/>
        <sz val="6"/>
        <rFont val="Arial"/>
      </rPr>
      <t>президент</t>
    </r>
  </si>
  <si>
    <r>
      <rPr>
        <b/>
        <sz val="6"/>
        <rFont val="Arial"/>
      </rPr>
      <t>предприниматель</t>
    </r>
  </si>
  <si>
    <r>
      <rPr>
        <b/>
        <sz val="6"/>
        <rFont val="Arial"/>
      </rPr>
      <t>президент НК "Сибнефть"</t>
    </r>
  </si>
  <si>
    <r>
      <rPr>
        <b/>
        <sz val="6"/>
        <rFont val="Arial"/>
      </rPr>
      <t>вице-президент "Сибнефти"</t>
    </r>
  </si>
  <si>
    <r>
      <rPr>
        <b/>
        <sz val="6"/>
        <rFont val="Arial"/>
      </rPr>
      <t>председатель совета директоров "ЛУКОИЛ" ФК "НИКОЙП"</t>
    </r>
  </si>
  <si>
    <r>
      <rPr>
        <b/>
        <sz val="6"/>
        <rFont val="Arial"/>
      </rPr>
      <t>генеральнь</t>
    </r>
    <r>
      <rPr>
        <sz val="6"/>
        <rFont val="Arial"/>
      </rPr>
      <t>1</t>
    </r>
    <r>
      <rPr>
        <b/>
        <sz val="6"/>
        <rFont val="Arial"/>
      </rPr>
      <t>й директор "Газпроминвестхолдинга"</t>
    </r>
  </si>
  <si>
    <r>
      <rPr>
        <b/>
        <sz val="6"/>
        <rFont val="Arial"/>
      </rPr>
      <t>председатель совета директоров "Евразхолдинг"</t>
    </r>
  </si>
  <si>
    <r>
      <rPr>
        <b/>
        <sz val="6"/>
        <rFont val="Arial"/>
      </rPr>
      <t>Основной актив</t>
    </r>
  </si>
  <si>
    <r>
      <rPr>
        <b/>
        <sz val="6"/>
        <rFont val="Arial"/>
      </rPr>
      <t>"ЮКОС" ("Сибнефть")</t>
    </r>
  </si>
  <si>
    <r>
      <rPr>
        <b/>
        <sz val="6"/>
        <rFont val="Arial"/>
      </rPr>
      <t>ГМК"Норильский никел ь"</t>
    </r>
  </si>
  <si>
    <r>
      <rPr>
        <b/>
        <sz val="6"/>
        <rFont val="Arial"/>
      </rPr>
      <t>ГМК"Норильский ни кел ь"</t>
    </r>
  </si>
  <si>
    <r>
      <rPr>
        <b/>
        <sz val="6"/>
        <rFont val="Arial"/>
      </rPr>
      <t>"Ренова"</t>
    </r>
  </si>
  <si>
    <r>
      <rPr>
        <b/>
        <sz val="6"/>
        <rFont val="Arial"/>
      </rPr>
      <t>"Север стал ь- груп п"</t>
    </r>
  </si>
  <si>
    <r>
      <rPr>
        <b/>
        <sz val="6"/>
        <rFont val="Arial"/>
      </rPr>
      <t>"Сур гутн ефтегаз"</t>
    </r>
  </si>
  <si>
    <r>
      <rPr>
        <b/>
        <sz val="6"/>
        <rFont val="Arial"/>
      </rPr>
      <t>"Альфа-групп"</t>
    </r>
  </si>
  <si>
    <r>
      <rPr>
        <b/>
        <sz val="6"/>
        <rFont val="Arial"/>
      </rPr>
      <t>"ЛУКОЙЛ"</t>
    </r>
  </si>
  <si>
    <r>
      <rPr>
        <b/>
        <sz val="6"/>
        <rFont val="Arial"/>
      </rPr>
      <t>"ЮКОС"</t>
    </r>
  </si>
  <si>
    <r>
      <rPr>
        <sz val="6"/>
        <rFont val="Arial"/>
      </rPr>
      <t>ммк</t>
    </r>
  </si>
  <si>
    <r>
      <rPr>
        <sz val="6"/>
        <rFont val="Arial"/>
      </rPr>
      <t>осмк</t>
    </r>
  </si>
  <si>
    <r>
      <rPr>
        <b/>
        <sz val="6"/>
        <rFont val="Arial"/>
      </rPr>
      <t>"Евразхолдинг"</t>
    </r>
  </si>
  <si>
    <r>
      <rPr>
        <b/>
        <sz val="6"/>
        <rFont val="Arial"/>
      </rPr>
      <t>Оценка состояния,$ млн</t>
    </r>
  </si>
  <si>
    <r>
      <rPr>
        <b/>
        <sz val="6"/>
        <rFont val="Arial"/>
      </rPr>
      <t>12 000</t>
    </r>
  </si>
  <si>
    <r>
      <rPr>
        <b/>
        <sz val="6"/>
        <rFont val="Arial"/>
      </rPr>
      <t>4680</t>
    </r>
  </si>
  <si>
    <r>
      <rPr>
        <b/>
        <sz val="6"/>
        <rFont val="Arial"/>
      </rPr>
      <t>4620</t>
    </r>
  </si>
  <si>
    <r>
      <rPr>
        <b/>
        <sz val="6"/>
        <rFont val="Arial"/>
      </rPr>
      <t>4570</t>
    </r>
  </si>
  <si>
    <r>
      <rPr>
        <b/>
        <sz val="6"/>
        <rFont val="Arial"/>
      </rPr>
      <t>4320</t>
    </r>
  </si>
  <si>
    <r>
      <rPr>
        <b/>
        <sz val="6"/>
        <rFont val="Arial"/>
      </rPr>
      <t>4070</t>
    </r>
  </si>
  <si>
    <r>
      <rPr>
        <b/>
        <sz val="6"/>
        <rFont val="Arial"/>
      </rPr>
      <t>4050</t>
    </r>
  </si>
  <si>
    <r>
      <rPr>
        <b/>
        <sz val="6"/>
        <rFont val="Arial"/>
      </rPr>
      <t>3245</t>
    </r>
  </si>
  <si>
    <r>
      <rPr>
        <b/>
        <sz val="6"/>
        <rFont val="Arial"/>
      </rPr>
      <t>2960</t>
    </r>
  </si>
  <si>
    <r>
      <rPr>
        <b/>
        <sz val="6"/>
        <rFont val="Arial"/>
      </rPr>
      <t>2490</t>
    </r>
  </si>
  <si>
    <r>
      <rPr>
        <b/>
        <sz val="6"/>
        <rFont val="Arial"/>
      </rPr>
      <t>2315</t>
    </r>
  </si>
  <si>
    <r>
      <rPr>
        <b/>
        <sz val="6"/>
        <rFont val="Arial"/>
      </rPr>
      <t>2130</t>
    </r>
  </si>
  <si>
    <r>
      <rPr>
        <b/>
        <sz val="6"/>
        <rFont val="Arial"/>
      </rPr>
      <t>1800</t>
    </r>
  </si>
  <si>
    <r>
      <rPr>
        <b/>
        <sz val="6"/>
        <rFont val="Arial"/>
      </rPr>
      <t>1680</t>
    </r>
  </si>
  <si>
    <r>
      <rPr>
        <b/>
        <sz val="6"/>
        <rFont val="Arial"/>
      </rPr>
      <t>1500</t>
    </r>
  </si>
  <si>
    <r>
      <rPr>
        <b/>
        <sz val="6"/>
        <rFont val="Arial"/>
      </rPr>
      <t>1160</t>
    </r>
  </si>
  <si>
    <r>
      <rPr>
        <b/>
        <sz val="6"/>
        <rFont val="Arial"/>
      </rPr>
      <t>1120</t>
    </r>
  </si>
  <si>
    <r>
      <rPr>
        <b/>
        <sz val="6"/>
        <rFont val="Arial"/>
      </rPr>
      <t>Оценка состояния, млрд руб.</t>
    </r>
  </si>
  <si>
    <r>
      <rPr>
        <b/>
        <sz val="6"/>
        <rFont val="Arial"/>
      </rPr>
      <t>342,3</t>
    </r>
  </si>
  <si>
    <r>
      <rPr>
        <b/>
        <sz val="6"/>
        <rFont val="Arial"/>
      </rPr>
      <t>133,5</t>
    </r>
  </si>
  <si>
    <r>
      <rPr>
        <b/>
        <sz val="6"/>
        <rFont val="Arial"/>
      </rPr>
      <t>131,8</t>
    </r>
  </si>
  <si>
    <r>
      <rPr>
        <b/>
        <sz val="6"/>
        <rFont val="Arial"/>
      </rPr>
      <t>130,4</t>
    </r>
  </si>
  <si>
    <r>
      <rPr>
        <b/>
        <sz val="6"/>
        <rFont val="Arial"/>
      </rPr>
      <t>123,2</t>
    </r>
  </si>
  <si>
    <r>
      <rPr>
        <b/>
        <sz val="6"/>
        <rFont val="Arial"/>
      </rPr>
      <t>116,1</t>
    </r>
  </si>
  <si>
    <r>
      <rPr>
        <b/>
        <sz val="6"/>
        <rFont val="Arial"/>
      </rPr>
      <t>115,5</t>
    </r>
  </si>
  <si>
    <r>
      <rPr>
        <b/>
        <sz val="6"/>
        <rFont val="Arial"/>
      </rPr>
      <t>92,6</t>
    </r>
  </si>
  <si>
    <r>
      <rPr>
        <b/>
        <sz val="6"/>
        <rFont val="Arial"/>
      </rPr>
      <t>84,4</t>
    </r>
  </si>
  <si>
    <r>
      <rPr>
        <b/>
        <sz val="6"/>
        <rFont val="Arial"/>
      </rPr>
      <t>71,0</t>
    </r>
  </si>
  <si>
    <r>
      <rPr>
        <b/>
        <sz val="6"/>
        <rFont val="Arial"/>
      </rPr>
      <t>66,0</t>
    </r>
  </si>
  <si>
    <r>
      <rPr>
        <b/>
        <sz val="6"/>
        <rFont val="Arial"/>
      </rPr>
      <t>60,8</t>
    </r>
  </si>
  <si>
    <r>
      <rPr>
        <b/>
        <sz val="6"/>
        <rFont val="Arial"/>
      </rPr>
      <t>51,3</t>
    </r>
  </si>
  <si>
    <r>
      <rPr>
        <b/>
        <sz val="6"/>
        <rFont val="Arial"/>
      </rPr>
      <t>47,9</t>
    </r>
  </si>
  <si>
    <r>
      <rPr>
        <b/>
        <sz val="6"/>
        <rFont val="Arial"/>
      </rPr>
      <t>42,8</t>
    </r>
  </si>
  <si>
    <r>
      <rPr>
        <b/>
        <sz val="6"/>
        <rFont val="Arial"/>
      </rPr>
      <t>33,1</t>
    </r>
  </si>
  <si>
    <r>
      <rPr>
        <b/>
        <sz val="6"/>
        <rFont val="Arial"/>
      </rPr>
      <t>31,9</t>
    </r>
  </si>
  <si>
    <r>
      <rPr>
        <sz val="7"/>
        <rFont val="Arial"/>
      </rPr>
      <t>http://finansmag.ru/rating/mlrd/ve rsion_2004</t>
    </r>
  </si>
  <si>
    <r>
      <rPr>
        <sz val="7"/>
        <rFont val="Arial"/>
      </rPr>
      <t xml:space="preserve">Stranica </t>
    </r>
    <r>
      <rPr>
        <sz val="7"/>
        <rFont val="Arial"/>
      </rPr>
      <t xml:space="preserve">1 </t>
    </r>
    <r>
      <rPr>
        <sz val="7"/>
        <rFont val="Arial"/>
      </rPr>
      <t xml:space="preserve">od </t>
    </r>
    <r>
      <rPr>
        <sz val="7"/>
        <rFont val="Arial"/>
      </rPr>
      <t>9</t>
    </r>
  </si>
  <si>
    <r>
      <rPr>
        <b/>
        <sz val="6"/>
        <rFont val="Arial"/>
      </rPr>
      <t>23</t>
    </r>
  </si>
  <si>
    <r>
      <rPr>
        <b/>
        <sz val="6"/>
        <rFont val="Arial"/>
      </rPr>
      <t>24</t>
    </r>
  </si>
  <si>
    <r>
      <rPr>
        <b/>
        <sz val="6"/>
        <rFont val="Arial"/>
      </rPr>
      <t>25</t>
    </r>
  </si>
  <si>
    <r>
      <rPr>
        <b/>
        <sz val="6"/>
        <rFont val="Arial"/>
      </rPr>
      <t>26</t>
    </r>
  </si>
  <si>
    <r>
      <rPr>
        <b/>
        <sz val="6"/>
        <rFont val="Arial"/>
      </rPr>
      <t>27</t>
    </r>
  </si>
  <si>
    <r>
      <rPr>
        <b/>
        <sz val="6"/>
        <rFont val="Arial"/>
      </rPr>
      <t>28</t>
    </r>
  </si>
  <si>
    <r>
      <rPr>
        <b/>
        <sz val="6"/>
        <rFont val="Arial"/>
      </rPr>
      <t>29</t>
    </r>
  </si>
  <si>
    <r>
      <rPr>
        <b/>
        <sz val="6"/>
        <rFont val="Arial"/>
      </rPr>
      <t>30</t>
    </r>
  </si>
  <si>
    <r>
      <rPr>
        <b/>
        <sz val="6"/>
        <rFont val="Arial"/>
      </rPr>
      <t>31</t>
    </r>
  </si>
  <si>
    <r>
      <rPr>
        <b/>
        <sz val="6"/>
        <rFont val="Arial"/>
      </rPr>
      <t>32</t>
    </r>
  </si>
  <si>
    <r>
      <rPr>
        <b/>
        <sz val="6"/>
        <rFont val="Arial"/>
      </rPr>
      <t>33</t>
    </r>
  </si>
  <si>
    <r>
      <rPr>
        <b/>
        <sz val="6"/>
        <rFont val="Arial"/>
      </rPr>
      <t>34</t>
    </r>
  </si>
  <si>
    <r>
      <rPr>
        <b/>
        <sz val="6"/>
        <rFont val="Arial"/>
      </rPr>
      <t>36</t>
    </r>
  </si>
  <si>
    <r>
      <rPr>
        <b/>
        <sz val="6"/>
        <rFont val="Arial"/>
      </rPr>
      <t>37</t>
    </r>
  </si>
  <si>
    <r>
      <rPr>
        <b/>
        <sz val="6"/>
        <rFont val="Arial"/>
      </rPr>
      <t>38</t>
    </r>
  </si>
  <si>
    <r>
      <rPr>
        <b/>
        <sz val="6"/>
        <rFont val="Arial"/>
      </rPr>
      <t>39</t>
    </r>
  </si>
  <si>
    <r>
      <rPr>
        <b/>
        <sz val="6"/>
        <rFont val="Arial"/>
      </rPr>
      <t>40</t>
    </r>
  </si>
  <si>
    <r>
      <rPr>
        <b/>
        <sz val="6"/>
        <rFont val="Arial"/>
      </rPr>
      <t>41</t>
    </r>
  </si>
  <si>
    <r>
      <rPr>
        <b/>
        <sz val="6"/>
        <rFont val="Arial"/>
      </rPr>
      <t>42</t>
    </r>
  </si>
  <si>
    <r>
      <rPr>
        <b/>
        <sz val="6"/>
        <rFont val="Arial"/>
      </rPr>
      <t>43</t>
    </r>
  </si>
  <si>
    <r>
      <rPr>
        <b/>
        <sz val="6"/>
        <rFont val="Arial"/>
      </rPr>
      <t>44</t>
    </r>
  </si>
  <si>
    <r>
      <rPr>
        <b/>
        <sz val="6"/>
        <rFont val="Arial"/>
      </rPr>
      <t>45</t>
    </r>
  </si>
  <si>
    <r>
      <rPr>
        <b/>
        <sz val="6"/>
        <rFont val="Arial"/>
      </rPr>
      <t>46</t>
    </r>
  </si>
  <si>
    <r>
      <rPr>
        <b/>
        <sz val="6"/>
        <rFont val="Arial"/>
      </rPr>
      <t>47</t>
    </r>
  </si>
  <si>
    <r>
      <rPr>
        <b/>
        <sz val="6"/>
        <rFont val="Arial"/>
      </rPr>
      <t>48</t>
    </r>
  </si>
  <si>
    <r>
      <rPr>
        <b/>
        <sz val="6"/>
        <rFont val="Arial"/>
      </rPr>
      <t>49</t>
    </r>
  </si>
  <si>
    <r>
      <rPr>
        <b/>
        <sz val="6"/>
        <rFont val="Arial"/>
      </rPr>
      <t>50</t>
    </r>
  </si>
  <si>
    <r>
      <rPr>
        <b/>
        <sz val="6"/>
        <rFont val="Arial"/>
      </rPr>
      <t>51</t>
    </r>
  </si>
  <si>
    <r>
      <rPr>
        <b/>
        <sz val="6"/>
        <rFont val="Arial"/>
      </rPr>
      <t>52</t>
    </r>
  </si>
  <si>
    <r>
      <rPr>
        <b/>
        <sz val="6"/>
        <rFont val="Arial"/>
      </rPr>
      <t>53</t>
    </r>
  </si>
  <si>
    <r>
      <rPr>
        <b/>
        <sz val="6"/>
        <rFont val="Arial"/>
      </rPr>
      <t>54</t>
    </r>
  </si>
  <si>
    <r>
      <rPr>
        <b/>
        <sz val="6"/>
        <rFont val="Arial"/>
      </rPr>
      <t>55</t>
    </r>
  </si>
  <si>
    <r>
      <rPr>
        <b/>
        <sz val="6"/>
        <rFont val="Arial"/>
      </rPr>
      <t>56</t>
    </r>
  </si>
  <si>
    <r>
      <rPr>
        <b/>
        <sz val="6"/>
        <rFont val="Arial"/>
      </rPr>
      <t>57</t>
    </r>
  </si>
  <si>
    <r>
      <rPr>
        <b/>
        <sz val="6"/>
        <rFont val="Arial"/>
      </rPr>
      <t>58</t>
    </r>
  </si>
  <si>
    <r>
      <rPr>
        <b/>
        <sz val="6"/>
        <rFont val="Arial"/>
      </rPr>
      <t>Борис Березовский</t>
    </r>
  </si>
  <si>
    <r>
      <rPr>
        <b/>
        <sz val="6"/>
        <rFont val="Arial"/>
      </rPr>
      <t>Леонид Федун 1956</t>
    </r>
  </si>
  <si>
    <r>
      <rPr>
        <b/>
        <sz val="6"/>
        <rFont val="Arial"/>
      </rPr>
      <t>Михаил Брудно</t>
    </r>
  </si>
  <si>
    <r>
      <rPr>
        <b/>
        <sz val="6"/>
        <rFont val="Arial"/>
      </rPr>
      <t>Владимир Дубов</t>
    </r>
  </si>
  <si>
    <r>
      <rPr>
        <b/>
        <sz val="6"/>
        <rFont val="Arial"/>
      </rPr>
      <t>Платон Лебедев</t>
    </r>
  </si>
  <si>
    <r>
      <rPr>
        <b/>
        <sz val="6"/>
        <rFont val="Arial"/>
      </rPr>
      <t>Василий Шахновский</t>
    </r>
  </si>
  <si>
    <r>
      <rPr>
        <b/>
        <sz val="6"/>
        <rFont val="Arial"/>
      </rPr>
      <t>Игорь Зюзин</t>
    </r>
  </si>
  <si>
    <r>
      <rPr>
        <b/>
        <sz val="6"/>
        <rFont val="Arial"/>
      </rPr>
      <t>Искандер Махмудов</t>
    </r>
  </si>
  <si>
    <r>
      <rPr>
        <b/>
        <sz val="6"/>
        <rFont val="Arial"/>
      </rPr>
      <t>Александр Файн</t>
    </r>
  </si>
  <si>
    <r>
      <rPr>
        <b/>
        <sz val="6"/>
        <rFont val="Arial"/>
      </rPr>
      <t>Андрей Мельниченко</t>
    </r>
  </si>
  <si>
    <r>
      <rPr>
        <b/>
        <sz val="6"/>
        <rFont val="Arial"/>
      </rPr>
      <t>Сергей Попов 1971</t>
    </r>
  </si>
  <si>
    <r>
      <rPr>
        <b/>
        <sz val="6"/>
        <rFont val="Arial"/>
      </rPr>
      <t>Александр Лебедев</t>
    </r>
  </si>
  <si>
    <r>
      <rPr>
        <b/>
        <sz val="6"/>
        <rFont val="Arial"/>
      </rPr>
      <t>Анатолий Седь</t>
    </r>
    <r>
      <rPr>
        <sz val="6"/>
        <rFont val="Arial"/>
      </rPr>
      <t>1</t>
    </r>
    <r>
      <rPr>
        <b/>
        <sz val="6"/>
        <rFont val="Arial"/>
      </rPr>
      <t>х</t>
    </r>
  </si>
  <si>
    <r>
      <rPr>
        <b/>
        <sz val="6"/>
        <rFont val="Arial"/>
      </rPr>
      <t>Григорий Березкин</t>
    </r>
  </si>
  <si>
    <r>
      <rPr>
        <b/>
        <sz val="6"/>
        <rFont val="Arial"/>
      </rPr>
      <t>Михаил Гуцериев</t>
    </r>
  </si>
  <si>
    <r>
      <rPr>
        <b/>
        <sz val="6"/>
        <rFont val="Arial"/>
      </rPr>
      <t>Дмитрий Пумпянский</t>
    </r>
  </si>
  <si>
    <r>
      <rPr>
        <b/>
        <sz val="6"/>
        <rFont val="Arial"/>
      </rPr>
      <t>Владимир Каданников</t>
    </r>
  </si>
  <si>
    <r>
      <rPr>
        <b/>
        <sz val="6"/>
        <rFont val="Arial"/>
      </rPr>
      <t>Юрий Шефлер</t>
    </r>
  </si>
  <si>
    <r>
      <rPr>
        <b/>
        <sz val="6"/>
        <rFont val="Arial"/>
      </rPr>
      <t>Сулейман Керимов</t>
    </r>
  </si>
  <si>
    <r>
      <rPr>
        <b/>
        <sz val="6"/>
        <rFont val="Arial"/>
      </rPr>
      <t>Геннадий Кирюшин</t>
    </r>
  </si>
  <si>
    <r>
      <rPr>
        <b/>
        <sz val="6"/>
        <rFont val="Arial"/>
      </rPr>
      <t>Дмитрий Зимин</t>
    </r>
  </si>
  <si>
    <r>
      <rPr>
        <b/>
        <sz val="6"/>
        <rFont val="Arial"/>
      </rPr>
      <t xml:space="preserve">Александр </t>
    </r>
    <r>
      <rPr>
        <sz val="6"/>
        <rFont val="Arial"/>
      </rPr>
      <t>КОЗИЦЬ1Н</t>
    </r>
  </si>
  <si>
    <r>
      <rPr>
        <b/>
        <sz val="6"/>
        <rFont val="Arial"/>
      </rPr>
      <t xml:space="preserve">Андрей </t>
    </r>
    <r>
      <rPr>
        <sz val="6"/>
        <rFont val="Arial"/>
      </rPr>
      <t>КОЗИЦЬ1Н</t>
    </r>
  </si>
  <si>
    <r>
      <rPr>
        <b/>
        <sz val="6"/>
        <rFont val="Arial"/>
      </rPr>
      <t>Сергей Зивенко</t>
    </r>
  </si>
  <si>
    <r>
      <rPr>
        <b/>
        <sz val="6"/>
        <rFont val="Arial"/>
      </rPr>
      <t>Андрей Комаров</t>
    </r>
  </si>
  <si>
    <r>
      <rPr>
        <b/>
        <sz val="6"/>
        <rFont val="Arial"/>
      </rPr>
      <t>Виктор Макушин</t>
    </r>
  </si>
  <si>
    <r>
      <rPr>
        <b/>
        <sz val="6"/>
        <rFont val="Arial"/>
      </rPr>
      <t xml:space="preserve">Myca </t>
    </r>
    <r>
      <rPr>
        <b/>
        <sz val="6"/>
        <rFont val="Arial"/>
      </rPr>
      <t>Бажаев</t>
    </r>
  </si>
  <si>
    <r>
      <rPr>
        <b/>
        <sz val="6"/>
        <rFont val="Arial"/>
      </rPr>
      <t>Хазрет Совмен</t>
    </r>
  </si>
  <si>
    <r>
      <rPr>
        <b/>
        <sz val="6"/>
        <rFont val="Arial"/>
      </rPr>
      <t>Елена Батурина</t>
    </r>
  </si>
  <si>
    <r>
      <rPr>
        <b/>
        <sz val="6"/>
        <rFont val="Arial"/>
      </rPr>
      <t>Андрей Вавилов</t>
    </r>
  </si>
  <si>
    <r>
      <rPr>
        <b/>
        <sz val="6"/>
        <rFont val="Arial"/>
      </rPr>
      <t>Александр Бронштейн</t>
    </r>
  </si>
  <si>
    <r>
      <rPr>
        <b/>
        <sz val="6"/>
        <rFont val="Arial"/>
      </rPr>
      <t>Дмитрий Каменщик</t>
    </r>
  </si>
  <si>
    <r>
      <rPr>
        <b/>
        <sz val="6"/>
        <rFont val="Arial"/>
      </rPr>
      <t>Вячеслав Кантор</t>
    </r>
  </si>
  <si>
    <r>
      <rPr>
        <b/>
        <sz val="6"/>
        <rFont val="Arial"/>
      </rPr>
      <t>Владимир Коган</t>
    </r>
  </si>
  <si>
    <r>
      <rPr>
        <b/>
        <sz val="6"/>
        <rFont val="Arial"/>
      </rPr>
      <t>Дмитрий Рь</t>
    </r>
    <r>
      <rPr>
        <sz val="6"/>
        <rFont val="Arial"/>
      </rPr>
      <t>1</t>
    </r>
    <r>
      <rPr>
        <b/>
        <sz val="6"/>
        <rFont val="Arial"/>
      </rPr>
      <t>боловлев</t>
    </r>
  </si>
  <si>
    <r>
      <rPr>
        <b/>
        <sz val="6"/>
        <rFont val="Arial"/>
      </rPr>
      <t>1946</t>
    </r>
  </si>
  <si>
    <r>
      <rPr>
        <b/>
        <sz val="6"/>
        <rFont val="Arial"/>
      </rPr>
      <t>1958</t>
    </r>
  </si>
  <si>
    <r>
      <rPr>
        <b/>
        <sz val="6"/>
        <rFont val="Arial"/>
      </rPr>
      <t>1936</t>
    </r>
  </si>
  <si>
    <r>
      <rPr>
        <b/>
        <sz val="6"/>
        <rFont val="Arial"/>
      </rPr>
      <t>1972</t>
    </r>
  </si>
  <si>
    <r>
      <rPr>
        <b/>
        <sz val="6"/>
        <rFont val="Arial"/>
      </rPr>
      <t>1941</t>
    </r>
  </si>
  <si>
    <r>
      <rPr>
        <b/>
        <sz val="6"/>
        <rFont val="Arial"/>
      </rPr>
      <t>1967</t>
    </r>
  </si>
  <si>
    <r>
      <rPr>
        <b/>
        <sz val="6"/>
        <rFont val="Arial"/>
      </rPr>
      <t>1949</t>
    </r>
  </si>
  <si>
    <r>
      <rPr>
        <b/>
        <sz val="6"/>
        <rFont val="Arial"/>
      </rPr>
      <t>1933</t>
    </r>
  </si>
  <si>
    <r>
      <rPr>
        <b/>
        <sz val="6"/>
        <rFont val="Arial"/>
      </rPr>
      <t>1937</t>
    </r>
  </si>
  <si>
    <r>
      <rPr>
        <b/>
        <sz val="6"/>
        <rFont val="Arial"/>
      </rPr>
      <t>1954</t>
    </r>
  </si>
  <si>
    <r>
      <rPr>
        <b/>
        <sz val="6"/>
        <rFont val="Arial"/>
      </rPr>
      <t>вице-президент</t>
    </r>
  </si>
  <si>
    <r>
      <rPr>
        <b/>
        <sz val="6"/>
        <rFont val="Arial"/>
      </rPr>
      <t>член совега директоров ОАО "Группа Мечел"</t>
    </r>
  </si>
  <si>
    <r>
      <rPr>
        <b/>
        <sz val="6"/>
        <rFont val="Arial"/>
      </rPr>
      <t>председатель совета директоров УГМК</t>
    </r>
  </si>
  <si>
    <r>
      <rPr>
        <b/>
        <sz val="6"/>
        <rFont val="Arial"/>
      </rPr>
      <t>генеральньм директор "Альфа-зко"</t>
    </r>
  </si>
  <si>
    <r>
      <rPr>
        <b/>
        <sz val="6"/>
        <rFont val="Arial"/>
      </rPr>
      <t>председатель совета директоров МДМ-банка</t>
    </r>
  </si>
  <si>
    <r>
      <rPr>
        <b/>
        <sz val="6"/>
        <rFont val="Arial"/>
      </rPr>
      <t>депутат Государственной думь</t>
    </r>
    <r>
      <rPr>
        <sz val="6"/>
        <rFont val="Arial"/>
      </rPr>
      <t>1</t>
    </r>
  </si>
  <si>
    <r>
      <rPr>
        <b/>
        <sz val="6"/>
        <rFont val="Arial"/>
      </rPr>
      <t>президент ОМК</t>
    </r>
  </si>
  <si>
    <r>
      <rPr>
        <b/>
        <sz val="6"/>
        <rFont val="Arial"/>
      </rPr>
      <t>председатель совета директоров "АвтоВАЗ"</t>
    </r>
  </si>
  <si>
    <r>
      <rPr>
        <b/>
        <sz val="6"/>
        <rFont val="Arial"/>
      </rPr>
      <t>генеральньм директор "Уралзлектромедь"</t>
    </r>
  </si>
  <si>
    <r>
      <rPr>
        <b/>
        <sz val="6"/>
        <rFont val="Arial"/>
      </rPr>
      <t>председатель совета директоров ЧТПЗ</t>
    </r>
  </si>
  <si>
    <r>
      <rPr>
        <b/>
        <sz val="6"/>
        <rFont val="Arial"/>
      </rPr>
      <t>президент Республики Аднгея</t>
    </r>
  </si>
  <si>
    <r>
      <rPr>
        <b/>
        <sz val="6"/>
        <rFont val="Arial"/>
      </rPr>
      <t>член Совета Федерации</t>
    </r>
  </si>
  <si>
    <r>
      <rPr>
        <b/>
        <sz val="6"/>
        <rFont val="Arial"/>
      </rPr>
      <t>член совега директоров</t>
    </r>
  </si>
  <si>
    <r>
      <rPr>
        <b/>
        <sz val="6"/>
        <rFont val="Arial"/>
      </rPr>
      <t>председатель совета директоров "Ист-Лайн"</t>
    </r>
  </si>
  <si>
    <r>
      <rPr>
        <b/>
        <sz val="6"/>
        <rFont val="Arial"/>
      </rPr>
      <t>председатель совета директоров "Акрон"</t>
    </r>
  </si>
  <si>
    <r>
      <rPr>
        <b/>
        <sz val="6"/>
        <rFont val="Arial"/>
      </rPr>
      <t>председатель совета директоров "Уралкалий"</t>
    </r>
  </si>
  <si>
    <r>
      <rPr>
        <b/>
        <sz val="6"/>
        <rFont val="Arial"/>
      </rPr>
      <t>"Сибнефть"*</t>
    </r>
  </si>
  <si>
    <r>
      <rPr>
        <b/>
        <sz val="6"/>
        <rFont val="Arial"/>
      </rPr>
      <t>"Группа Мечел"</t>
    </r>
  </si>
  <si>
    <r>
      <rPr>
        <b/>
        <sz val="6"/>
        <rFont val="Arial"/>
      </rPr>
      <t>Группа "МДМ"</t>
    </r>
  </si>
  <si>
    <r>
      <rPr>
        <b/>
        <sz val="6"/>
        <rFont val="Arial"/>
      </rPr>
      <t>Национальная резервная корпорация</t>
    </r>
  </si>
  <si>
    <r>
      <rPr>
        <b/>
        <sz val="6"/>
        <rFont val="Arial"/>
      </rPr>
      <t>ОМК</t>
    </r>
  </si>
  <si>
    <r>
      <rPr>
        <b/>
        <sz val="6"/>
        <rFont val="Arial"/>
      </rPr>
      <t>Группа ЕСН</t>
    </r>
  </si>
  <si>
    <r>
      <rPr>
        <b/>
        <sz val="6"/>
        <rFont val="Arial"/>
      </rPr>
      <t>"Русснефть"</t>
    </r>
  </si>
  <si>
    <r>
      <rPr>
        <b/>
        <sz val="6"/>
        <rFont val="Arial"/>
      </rPr>
      <t>ТМК</t>
    </r>
  </si>
  <si>
    <r>
      <rPr>
        <b/>
        <sz val="6"/>
        <rFont val="Arial"/>
      </rPr>
      <t>SPI</t>
    </r>
  </si>
  <si>
    <r>
      <rPr>
        <b/>
        <sz val="6"/>
        <rFont val="Arial"/>
      </rPr>
      <t>"Нафта-Москва"</t>
    </r>
  </si>
  <si>
    <r>
      <rPr>
        <b/>
        <sz val="6"/>
        <rFont val="Arial"/>
      </rPr>
      <t>СМАРТС</t>
    </r>
  </si>
  <si>
    <r>
      <rPr>
        <b/>
        <sz val="6"/>
        <rFont val="Arial"/>
      </rPr>
      <t>"Вь1Мпелком"</t>
    </r>
  </si>
  <si>
    <r>
      <rPr>
        <b/>
        <sz val="6"/>
        <rFont val="Arial"/>
      </rPr>
      <t>УГМК</t>
    </r>
  </si>
  <si>
    <r>
      <rPr>
        <b/>
        <sz val="6"/>
        <rFont val="Arial"/>
      </rPr>
      <t>ТПГ "Кристали"</t>
    </r>
  </si>
  <si>
    <r>
      <rPr>
        <b/>
        <sz val="6"/>
        <rFont val="Arial"/>
      </rPr>
      <t>ПГ МАИР</t>
    </r>
  </si>
  <si>
    <r>
      <rPr>
        <b/>
        <sz val="6"/>
        <rFont val="Arial"/>
      </rPr>
      <t>"Группа Альянс"</t>
    </r>
  </si>
  <si>
    <r>
      <rPr>
        <b/>
        <sz val="6"/>
        <rFont val="Arial"/>
      </rPr>
      <t>"Полюс"*</t>
    </r>
  </si>
  <si>
    <r>
      <rPr>
        <b/>
        <sz val="6"/>
        <rFont val="Arial"/>
      </rPr>
      <t>"Интеко"</t>
    </r>
  </si>
  <si>
    <r>
      <rPr>
        <b/>
        <sz val="6"/>
        <rFont val="Arial"/>
      </rPr>
      <t>"Северная нефть"*</t>
    </r>
  </si>
  <si>
    <r>
      <rPr>
        <b/>
        <sz val="6"/>
        <rFont val="Arial"/>
      </rPr>
      <t>СУАЛ</t>
    </r>
  </si>
  <si>
    <r>
      <rPr>
        <b/>
        <sz val="6"/>
        <rFont val="Arial"/>
      </rPr>
      <t>"Банкирский дом Санкт-Петербург"</t>
    </r>
  </si>
  <si>
    <r>
      <rPr>
        <b/>
        <sz val="6"/>
        <rFont val="Arial"/>
      </rPr>
      <t>1100</t>
    </r>
  </si>
  <si>
    <r>
      <rPr>
        <b/>
        <sz val="6"/>
        <rFont val="Arial"/>
      </rPr>
      <t>1030</t>
    </r>
  </si>
  <si>
    <r>
      <rPr>
        <b/>
        <sz val="6"/>
        <rFont val="Arial"/>
      </rPr>
      <t>985</t>
    </r>
  </si>
  <si>
    <r>
      <rPr>
        <b/>
        <sz val="6"/>
        <rFont val="Arial"/>
      </rPr>
      <t>950</t>
    </r>
  </si>
  <si>
    <r>
      <rPr>
        <b/>
        <sz val="6"/>
        <rFont val="Arial"/>
      </rPr>
      <t>850</t>
    </r>
  </si>
  <si>
    <r>
      <rPr>
        <b/>
        <sz val="6"/>
        <rFont val="Arial"/>
      </rPr>
      <t>830</t>
    </r>
  </si>
  <si>
    <r>
      <rPr>
        <b/>
        <sz val="6"/>
        <rFont val="Arial"/>
      </rPr>
      <t>825</t>
    </r>
  </si>
  <si>
    <r>
      <rPr>
        <b/>
        <sz val="6"/>
        <rFont val="Arial"/>
      </rPr>
      <t>800</t>
    </r>
  </si>
  <si>
    <r>
      <rPr>
        <b/>
        <sz val="6"/>
        <rFont val="Arial"/>
      </rPr>
      <t>700</t>
    </r>
  </si>
  <si>
    <r>
      <rPr>
        <b/>
        <sz val="6"/>
        <rFont val="Arial"/>
      </rPr>
      <t>600</t>
    </r>
  </si>
  <si>
    <r>
      <rPr>
        <b/>
        <sz val="6"/>
        <rFont val="Arial"/>
      </rPr>
      <t>525</t>
    </r>
  </si>
  <si>
    <r>
      <rPr>
        <b/>
        <sz val="6"/>
        <rFont val="Arial"/>
      </rPr>
      <t>500</t>
    </r>
  </si>
  <si>
    <r>
      <rPr>
        <b/>
        <sz val="6"/>
        <rFont val="Arial"/>
      </rPr>
      <t>470</t>
    </r>
  </si>
  <si>
    <r>
      <rPr>
        <b/>
        <sz val="6"/>
        <rFont val="Arial"/>
      </rPr>
      <t>430</t>
    </r>
  </si>
  <si>
    <r>
      <rPr>
        <b/>
        <sz val="6"/>
        <rFont val="Arial"/>
      </rPr>
      <t>425</t>
    </r>
  </si>
  <si>
    <r>
      <rPr>
        <b/>
        <sz val="6"/>
        <rFont val="Arial"/>
      </rPr>
      <t>400</t>
    </r>
  </si>
  <si>
    <r>
      <rPr>
        <b/>
        <sz val="6"/>
        <rFont val="Arial"/>
      </rPr>
      <t>350</t>
    </r>
  </si>
  <si>
    <r>
      <rPr>
        <b/>
        <sz val="6"/>
        <rFont val="Arial"/>
      </rPr>
      <t>330</t>
    </r>
  </si>
  <si>
    <r>
      <rPr>
        <b/>
        <sz val="6"/>
        <rFont val="Arial"/>
      </rPr>
      <t>300</t>
    </r>
  </si>
  <si>
    <r>
      <rPr>
        <b/>
        <sz val="6"/>
        <rFont val="Arial"/>
      </rPr>
      <t>270</t>
    </r>
  </si>
  <si>
    <r>
      <rPr>
        <b/>
        <sz val="6"/>
        <rFont val="Arial"/>
      </rPr>
      <t>31,4</t>
    </r>
  </si>
  <si>
    <r>
      <rPr>
        <b/>
        <sz val="6"/>
        <rFont val="Arial"/>
      </rPr>
      <t>29,4</t>
    </r>
  </si>
  <si>
    <r>
      <rPr>
        <b/>
        <sz val="6"/>
        <rFont val="Arial"/>
      </rPr>
      <t>28,1</t>
    </r>
  </si>
  <si>
    <r>
      <rPr>
        <b/>
        <sz val="6"/>
        <rFont val="Arial"/>
      </rPr>
      <t>27,1</t>
    </r>
  </si>
  <si>
    <r>
      <rPr>
        <b/>
        <sz val="6"/>
        <rFont val="Arial"/>
      </rPr>
      <t>24,2</t>
    </r>
  </si>
  <si>
    <r>
      <rPr>
        <b/>
        <sz val="6"/>
        <rFont val="Arial"/>
      </rPr>
      <t>23,7</t>
    </r>
  </si>
  <si>
    <r>
      <rPr>
        <b/>
        <sz val="6"/>
        <rFont val="Arial"/>
      </rPr>
      <t>23,5</t>
    </r>
  </si>
  <si>
    <r>
      <rPr>
        <b/>
        <sz val="6"/>
        <rFont val="Arial"/>
      </rPr>
      <t>22,8</t>
    </r>
  </si>
  <si>
    <r>
      <rPr>
        <b/>
        <sz val="6"/>
        <rFont val="Arial"/>
      </rPr>
      <t>20,0</t>
    </r>
  </si>
  <si>
    <r>
      <rPr>
        <b/>
        <sz val="6"/>
        <rFont val="Arial"/>
      </rPr>
      <t>17,1</t>
    </r>
  </si>
  <si>
    <r>
      <rPr>
        <b/>
        <sz val="6"/>
        <rFont val="Arial"/>
      </rPr>
      <t>15,0</t>
    </r>
  </si>
  <si>
    <r>
      <rPr>
        <b/>
        <sz val="6"/>
        <rFont val="Arial"/>
      </rPr>
      <t>14,3</t>
    </r>
  </si>
  <si>
    <r>
      <rPr>
        <b/>
        <sz val="6"/>
        <rFont val="Arial"/>
      </rPr>
      <t>13,4</t>
    </r>
  </si>
  <si>
    <r>
      <rPr>
        <b/>
        <sz val="6"/>
        <rFont val="Arial"/>
      </rPr>
      <t>12,3</t>
    </r>
  </si>
  <si>
    <r>
      <rPr>
        <b/>
        <sz val="6"/>
        <rFont val="Arial"/>
      </rPr>
      <t>12,1</t>
    </r>
  </si>
  <si>
    <r>
      <rPr>
        <b/>
        <sz val="6"/>
        <rFont val="Arial"/>
      </rPr>
      <t>11,4</t>
    </r>
  </si>
  <si>
    <r>
      <rPr>
        <b/>
        <sz val="6"/>
        <rFont val="Arial"/>
      </rPr>
      <t>10,0</t>
    </r>
  </si>
  <si>
    <r>
      <rPr>
        <b/>
        <sz val="6"/>
        <rFont val="Arial"/>
      </rPr>
      <t>9,4</t>
    </r>
  </si>
  <si>
    <r>
      <rPr>
        <b/>
        <sz val="6"/>
        <rFont val="Arial"/>
      </rPr>
      <t>8,6</t>
    </r>
  </si>
  <si>
    <r>
      <rPr>
        <b/>
        <sz val="6"/>
        <rFont val="Arial"/>
      </rPr>
      <t>7,7</t>
    </r>
  </si>
  <si>
    <r>
      <rPr>
        <sz val="7"/>
        <rFont val="Arial"/>
      </rPr>
      <t xml:space="preserve">Stranica </t>
    </r>
    <r>
      <rPr>
        <sz val="7"/>
        <rFont val="Arial"/>
      </rPr>
      <t xml:space="preserve">2 </t>
    </r>
    <r>
      <rPr>
        <sz val="7"/>
        <rFont val="Arial"/>
      </rPr>
      <t xml:space="preserve">od </t>
    </r>
    <r>
      <rPr>
        <sz val="7"/>
        <rFont val="Arial"/>
      </rPr>
      <t>9</t>
    </r>
  </si>
  <si>
    <r>
      <rPr>
        <b/>
        <sz val="6"/>
        <rFont val="Arial"/>
      </rPr>
      <t>59</t>
    </r>
  </si>
  <si>
    <r>
      <rPr>
        <b/>
        <sz val="6"/>
        <rFont val="Arial"/>
      </rPr>
      <t>60</t>
    </r>
  </si>
  <si>
    <r>
      <rPr>
        <b/>
        <sz val="6"/>
        <rFont val="Arial"/>
      </rPr>
      <t>61</t>
    </r>
  </si>
  <si>
    <r>
      <rPr>
        <b/>
        <sz val="6"/>
        <rFont val="Arial"/>
      </rPr>
      <t>62</t>
    </r>
  </si>
  <si>
    <r>
      <rPr>
        <b/>
        <sz val="6"/>
        <rFont val="Arial"/>
      </rPr>
      <t>63</t>
    </r>
  </si>
  <si>
    <r>
      <rPr>
        <b/>
        <sz val="6"/>
        <rFont val="Arial"/>
      </rPr>
      <t>64</t>
    </r>
  </si>
  <si>
    <r>
      <rPr>
        <b/>
        <sz val="6"/>
        <rFont val="Arial"/>
      </rPr>
      <t>65</t>
    </r>
  </si>
  <si>
    <r>
      <rPr>
        <b/>
        <sz val="6"/>
        <rFont val="Arial"/>
      </rPr>
      <t>66</t>
    </r>
  </si>
  <si>
    <r>
      <rPr>
        <b/>
        <sz val="6"/>
        <rFont val="Arial"/>
      </rPr>
      <t>67</t>
    </r>
  </si>
  <si>
    <r>
      <rPr>
        <b/>
        <sz val="6"/>
        <rFont val="Arial"/>
      </rPr>
      <t>68</t>
    </r>
  </si>
  <si>
    <r>
      <rPr>
        <b/>
        <sz val="6"/>
        <rFont val="Arial"/>
      </rPr>
      <t>69</t>
    </r>
  </si>
  <si>
    <r>
      <rPr>
        <b/>
        <sz val="6"/>
        <rFont val="Arial"/>
      </rPr>
      <t>70</t>
    </r>
  </si>
  <si>
    <r>
      <rPr>
        <b/>
        <sz val="6"/>
        <rFont val="Arial"/>
      </rPr>
      <t>71</t>
    </r>
  </si>
  <si>
    <r>
      <rPr>
        <b/>
        <sz val="6"/>
        <rFont val="Arial"/>
      </rPr>
      <t>72</t>
    </r>
  </si>
  <si>
    <r>
      <rPr>
        <b/>
        <sz val="6"/>
        <rFont val="Arial"/>
      </rPr>
      <t>73</t>
    </r>
  </si>
  <si>
    <r>
      <rPr>
        <b/>
        <sz val="6"/>
        <rFont val="Arial"/>
      </rPr>
      <t>74</t>
    </r>
  </si>
  <si>
    <r>
      <rPr>
        <b/>
        <sz val="6"/>
        <rFont val="Arial"/>
      </rPr>
      <t>75</t>
    </r>
  </si>
  <si>
    <r>
      <rPr>
        <b/>
        <sz val="6"/>
        <rFont val="Arial"/>
      </rPr>
      <t>76</t>
    </r>
  </si>
  <si>
    <r>
      <rPr>
        <b/>
        <sz val="6"/>
        <rFont val="Arial"/>
      </rPr>
      <t>77</t>
    </r>
  </si>
  <si>
    <r>
      <rPr>
        <b/>
        <sz val="6"/>
        <rFont val="Arial"/>
      </rPr>
      <t>78</t>
    </r>
  </si>
  <si>
    <r>
      <rPr>
        <b/>
        <sz val="6"/>
        <rFont val="Arial"/>
      </rPr>
      <t>79</t>
    </r>
  </si>
  <si>
    <r>
      <rPr>
        <b/>
        <sz val="6"/>
        <rFont val="Arial"/>
      </rPr>
      <t>80</t>
    </r>
  </si>
  <si>
    <r>
      <rPr>
        <b/>
        <sz val="6"/>
        <rFont val="Arial"/>
      </rPr>
      <t>81</t>
    </r>
  </si>
  <si>
    <r>
      <rPr>
        <b/>
        <sz val="6"/>
        <rFont val="Arial"/>
      </rPr>
      <t>82</t>
    </r>
  </si>
  <si>
    <r>
      <rPr>
        <b/>
        <sz val="6"/>
        <rFont val="Arial"/>
      </rPr>
      <t>83</t>
    </r>
  </si>
  <si>
    <r>
      <rPr>
        <b/>
        <sz val="6"/>
        <rFont val="Arial"/>
      </rPr>
      <t>84</t>
    </r>
  </si>
  <si>
    <r>
      <rPr>
        <b/>
        <sz val="6"/>
        <rFont val="Arial"/>
      </rPr>
      <t>85</t>
    </r>
  </si>
  <si>
    <r>
      <rPr>
        <b/>
        <sz val="6"/>
        <rFont val="Arial"/>
      </rPr>
      <t>86</t>
    </r>
  </si>
  <si>
    <r>
      <rPr>
        <b/>
        <sz val="6"/>
        <rFont val="Arial"/>
      </rPr>
      <t>87</t>
    </r>
  </si>
  <si>
    <r>
      <rPr>
        <b/>
        <sz val="6"/>
        <rFont val="Arial"/>
      </rPr>
      <t>88</t>
    </r>
  </si>
  <si>
    <r>
      <rPr>
        <b/>
        <sz val="6"/>
        <rFont val="Arial"/>
      </rPr>
      <t>89</t>
    </r>
  </si>
  <si>
    <r>
      <rPr>
        <b/>
        <sz val="6"/>
        <rFont val="Arial"/>
      </rPr>
      <t>90</t>
    </r>
  </si>
  <si>
    <r>
      <rPr>
        <b/>
        <sz val="6"/>
        <rFont val="Arial"/>
      </rPr>
      <t>91</t>
    </r>
  </si>
  <si>
    <r>
      <rPr>
        <b/>
        <sz val="6"/>
        <rFont val="Arial"/>
      </rPr>
      <t>92</t>
    </r>
  </si>
  <si>
    <r>
      <rPr>
        <b/>
        <sz val="6"/>
        <rFont val="Arial"/>
      </rPr>
      <t>93</t>
    </r>
  </si>
  <si>
    <r>
      <rPr>
        <b/>
        <sz val="6"/>
        <rFont val="Arial"/>
      </rPr>
      <t>94</t>
    </r>
  </si>
  <si>
    <r>
      <rPr>
        <b/>
        <sz val="6"/>
        <rFont val="Arial"/>
      </rPr>
      <t>Александр</t>
    </r>
  </si>
  <si>
    <r>
      <rPr>
        <b/>
        <sz val="6"/>
        <rFont val="Arial"/>
      </rPr>
      <t>Лейвиман</t>
    </r>
  </si>
  <si>
    <r>
      <rPr>
        <b/>
        <sz val="6"/>
        <rFont val="Arial"/>
      </rPr>
      <t>Евгений Новицкий</t>
    </r>
  </si>
  <si>
    <r>
      <rPr>
        <b/>
        <sz val="6"/>
        <rFont val="Arial"/>
      </rPr>
      <t>Леонид Михельсон</t>
    </r>
  </si>
  <si>
    <r>
      <rPr>
        <b/>
        <sz val="6"/>
        <rFont val="Arial"/>
      </rPr>
      <t>Михаил Парамонов</t>
    </r>
  </si>
  <si>
    <r>
      <rPr>
        <b/>
        <sz val="6"/>
        <rFont val="Arial"/>
      </rPr>
      <t>Муртаза Рахимов</t>
    </r>
  </si>
  <si>
    <r>
      <rPr>
        <b/>
        <sz val="6"/>
        <rFont val="Arial"/>
      </rPr>
      <t>Урал Рахимов 1961</t>
    </r>
  </si>
  <si>
    <r>
      <rPr>
        <b/>
        <sz val="6"/>
        <rFont val="Arial"/>
      </rPr>
      <t>Алексей Федоров</t>
    </r>
  </si>
  <si>
    <r>
      <rPr>
        <b/>
        <sz val="6"/>
        <rFont val="Arial"/>
      </rPr>
      <t>Айрат Хайруллин</t>
    </r>
  </si>
  <si>
    <r>
      <rPr>
        <b/>
        <sz val="6"/>
        <rFont val="Arial"/>
      </rPr>
      <t>Артем Кузнецов</t>
    </r>
  </si>
  <si>
    <r>
      <rPr>
        <b/>
        <sz val="6"/>
        <rFont val="Arial"/>
      </rPr>
      <t>Игорь Макаров</t>
    </r>
  </si>
  <si>
    <r>
      <rPr>
        <b/>
        <sz val="6"/>
        <rFont val="Arial"/>
      </rPr>
      <t>Леонид Рожецкин</t>
    </r>
  </si>
  <si>
    <r>
      <rPr>
        <b/>
        <sz val="6"/>
        <rFont val="Arial"/>
      </rPr>
      <t>Игорь Бабаев</t>
    </r>
  </si>
  <si>
    <r>
      <rPr>
        <b/>
        <sz val="6"/>
        <rFont val="Arial"/>
      </rPr>
      <t>Ралиф Сафин 1954</t>
    </r>
  </si>
  <si>
    <r>
      <rPr>
        <b/>
        <sz val="6"/>
        <rFont val="Arial"/>
      </rPr>
      <t>Сергей Генералов</t>
    </r>
  </si>
  <si>
    <r>
      <rPr>
        <b/>
        <sz val="6"/>
        <rFont val="Arial"/>
      </rPr>
      <t>Владимир Крупчак</t>
    </r>
  </si>
  <si>
    <r>
      <rPr>
        <b/>
        <sz val="6"/>
        <rFont val="Arial"/>
      </rPr>
      <t>Игорь Линшиц 1963</t>
    </r>
  </si>
  <si>
    <r>
      <rPr>
        <b/>
        <sz val="6"/>
        <rFont val="Arial"/>
      </rPr>
      <t>Сергей Пугачев</t>
    </r>
  </si>
  <si>
    <r>
      <rPr>
        <b/>
        <sz val="6"/>
        <rFont val="Arial"/>
      </rPr>
      <t>Юрий Шафраник</t>
    </r>
  </si>
  <si>
    <r>
      <rPr>
        <b/>
        <sz val="6"/>
        <rFont val="Arial"/>
      </rPr>
      <t>Александр Горбатовский</t>
    </r>
  </si>
  <si>
    <r>
      <rPr>
        <b/>
        <sz val="6"/>
        <rFont val="Arial"/>
      </rPr>
      <t>Андрей Кочетов</t>
    </r>
  </si>
  <si>
    <r>
      <rPr>
        <b/>
        <sz val="6"/>
        <rFont val="Arial"/>
      </rPr>
      <t>Сергей Веремеенко</t>
    </r>
  </si>
  <si>
    <r>
      <rPr>
        <b/>
        <sz val="6"/>
        <rFont val="Arial"/>
      </rPr>
      <t>Александр Гончарук</t>
    </r>
  </si>
  <si>
    <r>
      <rPr>
        <b/>
        <sz val="6"/>
        <rFont val="Arial"/>
      </rPr>
      <t>Александр Аристов</t>
    </r>
  </si>
  <si>
    <r>
      <rPr>
        <b/>
        <sz val="6"/>
        <rFont val="Arial"/>
      </rPr>
      <t>Игорь Алтушкин</t>
    </r>
  </si>
  <si>
    <r>
      <rPr>
        <b/>
        <sz val="6"/>
        <rFont val="Arial"/>
      </rPr>
      <t>Вячеслав Брешг</t>
    </r>
  </si>
  <si>
    <r>
      <rPr>
        <b/>
        <sz val="6"/>
        <rFont val="Arial"/>
      </rPr>
      <t>Борис Зингаревич</t>
    </r>
  </si>
  <si>
    <r>
      <rPr>
        <b/>
        <sz val="6"/>
        <rFont val="Arial"/>
      </rPr>
      <t>Михаил Зингаревич</t>
    </r>
  </si>
  <si>
    <r>
      <rPr>
        <b/>
        <sz val="6"/>
        <rFont val="Arial"/>
      </rPr>
      <t>Азат Курманаев</t>
    </r>
  </si>
  <si>
    <r>
      <rPr>
        <b/>
        <sz val="6"/>
        <rFont val="Arial"/>
      </rPr>
      <t>Александр Несис</t>
    </r>
  </si>
  <si>
    <r>
      <rPr>
        <b/>
        <sz val="6"/>
        <rFont val="Arial"/>
      </rPr>
      <t>Захар Смушкин</t>
    </r>
  </si>
  <si>
    <r>
      <rPr>
        <b/>
        <sz val="6"/>
        <rFont val="Arial"/>
      </rPr>
      <t>Владислав Тетюхин</t>
    </r>
  </si>
  <si>
    <r>
      <rPr>
        <b/>
        <sz val="6"/>
        <rFont val="Arial"/>
      </rPr>
      <t>Рустам Тарико</t>
    </r>
  </si>
  <si>
    <r>
      <rPr>
        <b/>
        <sz val="6"/>
        <rFont val="Arial"/>
      </rPr>
      <t>Тимур Горяев</t>
    </r>
  </si>
  <si>
    <r>
      <rPr>
        <b/>
        <sz val="6"/>
        <rFont val="Arial"/>
      </rPr>
      <t>Гавриил Юшваев</t>
    </r>
  </si>
  <si>
    <r>
      <rPr>
        <b/>
        <sz val="6"/>
        <rFont val="Arial"/>
      </rPr>
      <t>Борис Зубицкий</t>
    </r>
  </si>
  <si>
    <r>
      <rPr>
        <b/>
        <sz val="6"/>
        <rFont val="Arial"/>
      </rPr>
      <t>Евгений Зубицкий</t>
    </r>
  </si>
  <si>
    <r>
      <rPr>
        <b/>
        <sz val="6"/>
        <rFont val="Arial"/>
      </rPr>
      <t>1955</t>
    </r>
  </si>
  <si>
    <r>
      <rPr>
        <b/>
        <sz val="6"/>
        <rFont val="Arial"/>
      </rPr>
      <t>1934</t>
    </r>
  </si>
  <si>
    <r>
      <rPr>
        <b/>
        <sz val="6"/>
        <rFont val="Arial"/>
      </rPr>
      <t>1952</t>
    </r>
  </si>
  <si>
    <r>
      <rPr>
        <b/>
        <sz val="6"/>
        <rFont val="Arial"/>
      </rPr>
      <t>1970</t>
    </r>
  </si>
  <si>
    <r>
      <rPr>
        <b/>
        <sz val="6"/>
        <rFont val="Arial"/>
      </rPr>
      <t>1942</t>
    </r>
  </si>
  <si>
    <r>
      <rPr>
        <b/>
        <sz val="6"/>
        <rFont val="Arial"/>
      </rPr>
      <t>1932</t>
    </r>
  </si>
  <si>
    <r>
      <rPr>
        <b/>
        <sz val="6"/>
        <rFont val="Arial"/>
      </rPr>
      <t>Нет даннь</t>
    </r>
    <r>
      <rPr>
        <sz val="6"/>
        <rFont val="Arial"/>
      </rPr>
      <t>1</t>
    </r>
    <r>
      <rPr>
        <b/>
        <sz val="6"/>
        <rFont val="Arial"/>
      </rPr>
      <t>х</t>
    </r>
  </si>
  <si>
    <r>
      <rPr>
        <b/>
        <sz val="6"/>
        <rFont val="Arial"/>
      </rPr>
      <t>1947</t>
    </r>
  </si>
  <si>
    <r>
      <rPr>
        <b/>
        <sz val="6"/>
        <rFont val="Arial"/>
      </rPr>
      <t>генеральньм директор "Система АФК "Система"</t>
    </r>
  </si>
  <si>
    <r>
      <rPr>
        <b/>
        <sz val="6"/>
        <rFont val="Arial"/>
      </rPr>
      <t>масс-медиа"</t>
    </r>
  </si>
  <si>
    <r>
      <rPr>
        <b/>
        <sz val="6"/>
        <rFont val="Arial"/>
      </rPr>
      <t>председатель правления</t>
    </r>
  </si>
  <si>
    <r>
      <rPr>
        <b/>
        <sz val="6"/>
        <rFont val="Arial"/>
      </rPr>
      <t>президент Республики Башкортостан</t>
    </r>
  </si>
  <si>
    <r>
      <rPr>
        <b/>
        <sz val="6"/>
        <rFont val="Arial"/>
      </rPr>
      <t>председатель совета директоров "Башнефть" "Башкирзнерго"</t>
    </r>
  </si>
  <si>
    <r>
      <rPr>
        <b/>
        <sz val="6"/>
        <rFont val="Arial"/>
      </rPr>
      <t>зампред правления ГМК "Норильский никель"</t>
    </r>
  </si>
  <si>
    <r>
      <rPr>
        <b/>
        <sz val="6"/>
        <rFont val="Arial"/>
      </rPr>
      <t>советник председателя ЦИК партии "Единая Россия"</t>
    </r>
  </si>
  <si>
    <r>
      <rPr>
        <b/>
        <sz val="6"/>
        <rFont val="Arial"/>
      </rPr>
      <t>генеральньм директор КНЦ</t>
    </r>
  </si>
  <si>
    <r>
      <rPr>
        <b/>
        <sz val="6"/>
        <rFont val="Arial"/>
      </rPr>
      <t>глава Екатеринбургской ТПК</t>
    </r>
  </si>
  <si>
    <r>
      <rPr>
        <b/>
        <sz val="6"/>
        <rFont val="Arial"/>
      </rPr>
      <t>председатель совета директоров "ВСМПО-Ависма" ВСМПО</t>
    </r>
  </si>
  <si>
    <r>
      <rPr>
        <b/>
        <sz val="6"/>
        <rFont val="Arial"/>
      </rPr>
      <t>член совета директоров</t>
    </r>
  </si>
  <si>
    <r>
      <rPr>
        <b/>
        <sz val="6"/>
        <rFont val="Arial"/>
      </rPr>
      <t>член координационното совета</t>
    </r>
  </si>
  <si>
    <r>
      <rPr>
        <b/>
        <sz val="6"/>
        <rFont val="Arial"/>
      </rPr>
      <t>председатель совета директоров Группа "ИСТ"</t>
    </r>
  </si>
  <si>
    <r>
      <rPr>
        <b/>
        <sz val="6"/>
        <rFont val="Arial"/>
      </rPr>
      <t>председатель совета директоров "Илим Палп"</t>
    </r>
  </si>
  <si>
    <r>
      <rPr>
        <b/>
        <sz val="6"/>
        <rFont val="Arial"/>
      </rPr>
      <t>генеральньм директор ВСМПО</t>
    </r>
  </si>
  <si>
    <r>
      <rPr>
        <b/>
        <sz val="6"/>
        <rFont val="Arial"/>
      </rPr>
      <t>АФК "Система"</t>
    </r>
  </si>
  <si>
    <r>
      <rPr>
        <b/>
        <sz val="6"/>
        <rFont val="Arial"/>
      </rPr>
      <t>"Новатзк"</t>
    </r>
  </si>
  <si>
    <r>
      <rPr>
        <b/>
        <sz val="6"/>
        <rFont val="Arial"/>
      </rPr>
      <t>ФПГ "Донинвест"</t>
    </r>
  </si>
  <si>
    <r>
      <rPr>
        <b/>
        <sz val="6"/>
        <rFont val="Arial"/>
      </rPr>
      <t>"Башнефть"</t>
    </r>
  </si>
  <si>
    <r>
      <rPr>
        <b/>
        <sz val="6"/>
        <rFont val="Arial"/>
      </rPr>
      <t>"Иркут"</t>
    </r>
  </si>
  <si>
    <r>
      <rPr>
        <b/>
        <sz val="6"/>
        <rFont val="Arial"/>
      </rPr>
      <t>"Красньм Восток"</t>
    </r>
  </si>
  <si>
    <r>
      <rPr>
        <b/>
        <sz val="6"/>
        <rFont val="Arial"/>
      </rPr>
      <t>Группа "Гута"</t>
    </r>
  </si>
  <si>
    <r>
      <rPr>
        <b/>
        <sz val="6"/>
        <rFont val="Arial"/>
      </rPr>
      <t>"Итера"</t>
    </r>
  </si>
  <si>
    <r>
      <rPr>
        <b/>
        <sz val="6"/>
        <rFont val="Arial"/>
      </rPr>
      <t>"ЦТ-Мобайл"*</t>
    </r>
  </si>
  <si>
    <r>
      <rPr>
        <b/>
        <sz val="6"/>
        <rFont val="Arial"/>
      </rPr>
      <t>АПК "Черкизовский"</t>
    </r>
  </si>
  <si>
    <r>
      <rPr>
        <b/>
        <sz val="6"/>
        <rFont val="Arial"/>
      </rPr>
      <t>"Промь</t>
    </r>
    <r>
      <rPr>
        <sz val="6"/>
        <rFont val="Arial"/>
      </rPr>
      <t>1</t>
    </r>
    <r>
      <rPr>
        <b/>
        <sz val="6"/>
        <rFont val="Arial"/>
      </rPr>
      <t>шленнь</t>
    </r>
    <r>
      <rPr>
        <sz val="6"/>
        <rFont val="Arial"/>
      </rPr>
      <t>1</t>
    </r>
    <r>
      <rPr>
        <b/>
        <sz val="6"/>
        <rFont val="Arial"/>
      </rPr>
      <t>е инвесторьГ</t>
    </r>
  </si>
  <si>
    <r>
      <rPr>
        <b/>
        <sz val="6"/>
        <rFont val="Arial"/>
      </rPr>
      <t>Группа "Титан"</t>
    </r>
  </si>
  <si>
    <r>
      <rPr>
        <b/>
        <sz val="6"/>
        <rFont val="Arial"/>
      </rPr>
      <t>Концерн "Нефтяной"</t>
    </r>
  </si>
  <si>
    <r>
      <rPr>
        <b/>
        <sz val="6"/>
        <rFont val="Arial"/>
      </rPr>
      <t>Межпромбанк</t>
    </r>
  </si>
  <si>
    <r>
      <rPr>
        <b/>
        <sz val="6"/>
        <rFont val="Arial"/>
      </rPr>
      <t>"Союзнефтегаз"</t>
    </r>
  </si>
  <si>
    <r>
      <rPr>
        <b/>
        <sz val="6"/>
        <rFont val="Arial"/>
      </rPr>
      <t>МПБК "Очаково"</t>
    </r>
  </si>
  <si>
    <r>
      <rPr>
        <b/>
        <sz val="6"/>
        <rFont val="Arial"/>
      </rPr>
      <t>Челябинский ЗМК</t>
    </r>
  </si>
  <si>
    <r>
      <rPr>
        <b/>
        <sz val="6"/>
        <rFont val="Arial"/>
      </rPr>
      <t>Кь</t>
    </r>
    <r>
      <rPr>
        <sz val="6"/>
        <rFont val="Arial"/>
      </rPr>
      <t>1</t>
    </r>
    <r>
      <rPr>
        <b/>
        <sz val="6"/>
        <rFont val="Arial"/>
      </rPr>
      <t>шть</t>
    </r>
    <r>
      <rPr>
        <sz val="6"/>
        <rFont val="Arial"/>
      </rPr>
      <t>1</t>
    </r>
    <r>
      <rPr>
        <b/>
        <sz val="6"/>
        <rFont val="Arial"/>
      </rPr>
      <t>мский ЗМЗ</t>
    </r>
  </si>
  <si>
    <r>
      <rPr>
        <b/>
        <sz val="6"/>
        <rFont val="Arial"/>
      </rPr>
      <t>"Илим Палп"</t>
    </r>
  </si>
  <si>
    <r>
      <rPr>
        <b/>
        <sz val="6"/>
        <rFont val="Arial"/>
      </rPr>
      <t>Банк"Уралсиб"*</t>
    </r>
  </si>
  <si>
    <r>
      <rPr>
        <b/>
        <sz val="6"/>
        <rFont val="Arial"/>
      </rPr>
      <t>"ВСМПО-Ависма"</t>
    </r>
  </si>
  <si>
    <r>
      <rPr>
        <b/>
        <sz val="6"/>
        <rFont val="Arial"/>
      </rPr>
      <t>"Русский стандарт"</t>
    </r>
  </si>
  <si>
    <r>
      <rPr>
        <b/>
        <sz val="6"/>
        <rFont val="Arial"/>
      </rPr>
      <t>Концерн "Калина"</t>
    </r>
  </si>
  <si>
    <r>
      <rPr>
        <b/>
        <sz val="6"/>
        <rFont val="Arial"/>
      </rPr>
      <t>"Вимм-Билль-Данн"</t>
    </r>
  </si>
  <si>
    <r>
      <rPr>
        <b/>
        <sz val="6"/>
        <rFont val="Arial"/>
      </rPr>
      <t>"Тулачермет"</t>
    </r>
  </si>
  <si>
    <r>
      <rPr>
        <b/>
        <sz val="6"/>
        <rFont val="Arial"/>
      </rPr>
      <t>260</t>
    </r>
  </si>
  <si>
    <r>
      <rPr>
        <b/>
        <sz val="6"/>
        <rFont val="Arial"/>
      </rPr>
      <t>250</t>
    </r>
  </si>
  <si>
    <r>
      <rPr>
        <b/>
        <sz val="6"/>
        <rFont val="Arial"/>
      </rPr>
      <t>245</t>
    </r>
  </si>
  <si>
    <r>
      <rPr>
        <b/>
        <sz val="6"/>
        <rFont val="Arial"/>
      </rPr>
      <t>240</t>
    </r>
  </si>
  <si>
    <r>
      <rPr>
        <b/>
        <sz val="6"/>
        <rFont val="Arial"/>
      </rPr>
      <t>230</t>
    </r>
  </si>
  <si>
    <r>
      <rPr>
        <b/>
        <sz val="6"/>
        <rFont val="Arial"/>
      </rPr>
      <t>220</t>
    </r>
  </si>
  <si>
    <r>
      <rPr>
        <b/>
        <sz val="6"/>
        <rFont val="Arial"/>
      </rPr>
      <t>215</t>
    </r>
  </si>
  <si>
    <r>
      <rPr>
        <b/>
        <sz val="6"/>
        <rFont val="Arial"/>
      </rPr>
      <t>200</t>
    </r>
  </si>
  <si>
    <r>
      <rPr>
        <b/>
        <sz val="6"/>
        <rFont val="Arial"/>
      </rPr>
      <t>190</t>
    </r>
  </si>
  <si>
    <r>
      <rPr>
        <b/>
        <sz val="6"/>
        <rFont val="Arial"/>
      </rPr>
      <t>160</t>
    </r>
  </si>
  <si>
    <r>
      <rPr>
        <b/>
        <sz val="6"/>
        <rFont val="Arial"/>
      </rPr>
      <t>150</t>
    </r>
  </si>
  <si>
    <r>
      <rPr>
        <b/>
        <sz val="6"/>
        <rFont val="Arial"/>
      </rPr>
      <t>145</t>
    </r>
  </si>
  <si>
    <r>
      <rPr>
        <b/>
        <sz val="6"/>
        <rFont val="Arial"/>
      </rPr>
      <t>125</t>
    </r>
  </si>
  <si>
    <r>
      <rPr>
        <b/>
        <sz val="6"/>
        <rFont val="Arial"/>
      </rPr>
      <t>7,4</t>
    </r>
  </si>
  <si>
    <r>
      <rPr>
        <i/>
        <sz val="6"/>
        <rFont val="Arial"/>
      </rPr>
      <t>1А</t>
    </r>
  </si>
  <si>
    <r>
      <rPr>
        <b/>
        <sz val="6"/>
        <rFont val="Arial"/>
      </rPr>
      <t>7,1</t>
    </r>
  </si>
  <si>
    <r>
      <rPr>
        <b/>
        <sz val="6"/>
        <rFont val="Arial"/>
      </rPr>
      <t>7,0</t>
    </r>
  </si>
  <si>
    <r>
      <rPr>
        <b/>
        <sz val="6"/>
        <rFont val="Arial"/>
      </rPr>
      <t>6,8</t>
    </r>
  </si>
  <si>
    <r>
      <rPr>
        <b/>
        <sz val="6"/>
        <rFont val="Arial"/>
      </rPr>
      <t>6,6</t>
    </r>
  </si>
  <si>
    <r>
      <rPr>
        <b/>
        <sz val="6"/>
        <rFont val="Arial"/>
      </rPr>
      <t>6,3</t>
    </r>
  </si>
  <si>
    <r>
      <rPr>
        <b/>
        <sz val="6"/>
        <rFont val="Arial"/>
      </rPr>
      <t>6,1</t>
    </r>
  </si>
  <si>
    <r>
      <rPr>
        <b/>
        <sz val="6"/>
        <rFont val="Arial"/>
      </rPr>
      <t>5,7</t>
    </r>
  </si>
  <si>
    <r>
      <rPr>
        <b/>
        <sz val="6"/>
        <rFont val="Arial"/>
      </rPr>
      <t>5,4</t>
    </r>
  </si>
  <si>
    <r>
      <rPr>
        <b/>
        <sz val="6"/>
        <rFont val="Arial"/>
      </rPr>
      <t>4,6</t>
    </r>
  </si>
  <si>
    <r>
      <rPr>
        <b/>
        <sz val="6"/>
        <rFont val="Arial"/>
      </rPr>
      <t>4,3</t>
    </r>
  </si>
  <si>
    <r>
      <rPr>
        <b/>
        <sz val="6"/>
        <rFont val="Arial"/>
      </rPr>
      <t>4,1</t>
    </r>
  </si>
  <si>
    <r>
      <rPr>
        <b/>
        <sz val="6"/>
        <rFont val="Arial"/>
      </rPr>
      <t>3,6</t>
    </r>
  </si>
  <si>
    <r>
      <rPr>
        <sz val="7"/>
        <rFont val="Arial"/>
      </rPr>
      <t xml:space="preserve">Stranica </t>
    </r>
    <r>
      <rPr>
        <sz val="7"/>
        <rFont val="Arial"/>
      </rPr>
      <t xml:space="preserve">3 </t>
    </r>
    <r>
      <rPr>
        <sz val="7"/>
        <rFont val="Arial"/>
      </rPr>
      <t xml:space="preserve">od </t>
    </r>
    <r>
      <rPr>
        <sz val="7"/>
        <rFont val="Arial"/>
      </rPr>
      <t>9</t>
    </r>
  </si>
  <si>
    <r>
      <rPr>
        <b/>
        <sz val="6"/>
        <rFont val="Arial"/>
      </rPr>
      <t>95</t>
    </r>
  </si>
  <si>
    <r>
      <rPr>
        <b/>
        <sz val="6"/>
        <rFont val="Arial"/>
      </rPr>
      <t>96</t>
    </r>
  </si>
  <si>
    <r>
      <rPr>
        <b/>
        <sz val="6"/>
        <rFont val="Arial"/>
      </rPr>
      <t>97</t>
    </r>
  </si>
  <si>
    <r>
      <rPr>
        <b/>
        <sz val="6"/>
        <rFont val="Arial"/>
      </rPr>
      <t>98</t>
    </r>
  </si>
  <si>
    <r>
      <rPr>
        <b/>
        <sz val="6"/>
        <rFont val="Arial"/>
      </rPr>
      <t>99</t>
    </r>
  </si>
  <si>
    <r>
      <rPr>
        <b/>
        <sz val="6"/>
        <rFont val="Arial"/>
      </rPr>
      <t>100</t>
    </r>
  </si>
  <si>
    <r>
      <rPr>
        <b/>
        <sz val="6"/>
        <rFont val="Arial"/>
      </rPr>
      <t>Место</t>
    </r>
  </si>
  <si>
    <r>
      <rPr>
        <b/>
        <sz val="6"/>
        <rFont val="Arial"/>
      </rPr>
      <t>101</t>
    </r>
  </si>
  <si>
    <r>
      <rPr>
        <b/>
        <sz val="6"/>
        <rFont val="Arial"/>
      </rPr>
      <t>102</t>
    </r>
  </si>
  <si>
    <r>
      <rPr>
        <b/>
        <sz val="6"/>
        <rFont val="Arial"/>
      </rPr>
      <t>103</t>
    </r>
  </si>
  <si>
    <r>
      <rPr>
        <b/>
        <sz val="6"/>
        <rFont val="Arial"/>
      </rPr>
      <t>104</t>
    </r>
  </si>
  <si>
    <r>
      <rPr>
        <b/>
        <sz val="6"/>
        <rFont val="Arial"/>
      </rPr>
      <t>105</t>
    </r>
  </si>
  <si>
    <r>
      <rPr>
        <b/>
        <sz val="6"/>
        <rFont val="Arial"/>
      </rPr>
      <t>106</t>
    </r>
  </si>
  <si>
    <r>
      <rPr>
        <b/>
        <sz val="6"/>
        <rFont val="Arial"/>
      </rPr>
      <t>107</t>
    </r>
  </si>
  <si>
    <r>
      <rPr>
        <b/>
        <sz val="6"/>
        <rFont val="Arial"/>
      </rPr>
      <t>108</t>
    </r>
  </si>
  <si>
    <r>
      <rPr>
        <b/>
        <sz val="6"/>
        <rFont val="Arial"/>
      </rPr>
      <t>109</t>
    </r>
  </si>
  <si>
    <r>
      <rPr>
        <b/>
        <sz val="6"/>
        <rFont val="Arial"/>
      </rPr>
      <t>110</t>
    </r>
  </si>
  <si>
    <r>
      <rPr>
        <b/>
        <sz val="6"/>
        <rFont val="Arial"/>
      </rPr>
      <t>111</t>
    </r>
  </si>
  <si>
    <r>
      <rPr>
        <b/>
        <sz val="6"/>
        <rFont val="Arial"/>
      </rPr>
      <t>112</t>
    </r>
  </si>
  <si>
    <r>
      <rPr>
        <b/>
        <sz val="6"/>
        <rFont val="Arial"/>
      </rPr>
      <t>113</t>
    </r>
  </si>
  <si>
    <r>
      <rPr>
        <b/>
        <sz val="6"/>
        <rFont val="Arial"/>
      </rPr>
      <t>114</t>
    </r>
  </si>
  <si>
    <r>
      <rPr>
        <b/>
        <sz val="6"/>
        <rFont val="Arial"/>
      </rPr>
      <t>115</t>
    </r>
  </si>
  <si>
    <r>
      <rPr>
        <b/>
        <sz val="6"/>
        <rFont val="Arial"/>
      </rPr>
      <t>116</t>
    </r>
  </si>
  <si>
    <r>
      <rPr>
        <b/>
        <sz val="6"/>
        <rFont val="Arial"/>
      </rPr>
      <t>117</t>
    </r>
  </si>
  <si>
    <r>
      <rPr>
        <b/>
        <sz val="6"/>
        <rFont val="Arial"/>
      </rPr>
      <t>118</t>
    </r>
  </si>
  <si>
    <r>
      <rPr>
        <b/>
        <sz val="6"/>
        <rFont val="Arial"/>
      </rPr>
      <t>119</t>
    </r>
  </si>
  <si>
    <r>
      <rPr>
        <b/>
        <sz val="6"/>
        <rFont val="Arial"/>
      </rPr>
      <t>120</t>
    </r>
  </si>
  <si>
    <r>
      <rPr>
        <b/>
        <sz val="6"/>
        <rFont val="Arial"/>
      </rPr>
      <t>121</t>
    </r>
  </si>
  <si>
    <r>
      <rPr>
        <b/>
        <sz val="6"/>
        <rFont val="Arial"/>
      </rPr>
      <t>122</t>
    </r>
  </si>
  <si>
    <r>
      <rPr>
        <b/>
        <sz val="6"/>
        <rFont val="Arial"/>
      </rPr>
      <t>123</t>
    </r>
  </si>
  <si>
    <r>
      <rPr>
        <b/>
        <sz val="6"/>
        <rFont val="Arial"/>
      </rPr>
      <t>124</t>
    </r>
  </si>
  <si>
    <r>
      <rPr>
        <b/>
        <sz val="6"/>
        <rFont val="Arial"/>
      </rPr>
      <t>126</t>
    </r>
  </si>
  <si>
    <r>
      <rPr>
        <b/>
        <sz val="6"/>
        <rFont val="Arial"/>
      </rPr>
      <t>127</t>
    </r>
  </si>
  <si>
    <r>
      <rPr>
        <b/>
        <sz val="6"/>
        <rFont val="Arial"/>
      </rPr>
      <t>Зелимхан Муцоев</t>
    </r>
  </si>
  <si>
    <r>
      <rPr>
        <b/>
        <sz val="6"/>
        <rFont val="Arial"/>
      </rPr>
      <t>Илшат Хайруллин</t>
    </r>
  </si>
  <si>
    <r>
      <rPr>
        <b/>
        <sz val="6"/>
        <rFont val="Arial"/>
      </rPr>
      <t>Юрий Голубев</t>
    </r>
  </si>
  <si>
    <r>
      <rPr>
        <b/>
        <sz val="6"/>
        <rFont val="Arial"/>
      </rPr>
      <t>Алексей Голубович</t>
    </r>
  </si>
  <si>
    <r>
      <rPr>
        <b/>
        <sz val="6"/>
        <rFont val="Arial"/>
      </rPr>
      <t>Виктор Иваненко</t>
    </r>
  </si>
  <si>
    <r>
      <rPr>
        <b/>
        <sz val="6"/>
        <rFont val="Arial"/>
      </rPr>
      <t>Виктор Казаков</t>
    </r>
  </si>
  <si>
    <r>
      <rPr>
        <b/>
        <sz val="6"/>
        <rFont val="Arial"/>
      </rPr>
      <t>Сергей Муравленко</t>
    </r>
  </si>
  <si>
    <r>
      <rPr>
        <b/>
        <sz val="6"/>
        <rFont val="Arial"/>
      </rPr>
      <t>Александр Самусев</t>
    </r>
  </si>
  <si>
    <r>
      <rPr>
        <b/>
        <sz val="6"/>
        <rFont val="Arial"/>
      </rPr>
      <t>Александр Мамут</t>
    </r>
  </si>
  <si>
    <r>
      <rPr>
        <b/>
        <sz val="6"/>
        <rFont val="Arial"/>
      </rPr>
      <t>Шалва Чигиринский</t>
    </r>
  </si>
  <si>
    <r>
      <rPr>
        <b/>
        <sz val="6"/>
        <rFont val="Arial"/>
      </rPr>
      <t>Владимир Некрасов</t>
    </r>
  </si>
  <si>
    <r>
      <rPr>
        <b/>
        <sz val="6"/>
        <rFont val="Arial"/>
      </rPr>
      <t>Фархад Ахмедов</t>
    </r>
  </si>
  <si>
    <r>
      <rPr>
        <b/>
        <sz val="6"/>
        <rFont val="Arial"/>
      </rPr>
      <t>Михаил Безелянский</t>
    </r>
  </si>
  <si>
    <r>
      <rPr>
        <b/>
        <sz val="6"/>
        <rFont val="Arial"/>
      </rPr>
      <t>Яков Голдовский</t>
    </r>
  </si>
  <si>
    <r>
      <rPr>
        <b/>
        <sz val="6"/>
        <rFont val="Arial"/>
      </rPr>
      <t>Владимир Гусинский</t>
    </r>
  </si>
  <si>
    <r>
      <rPr>
        <b/>
        <sz val="6"/>
        <rFont val="Arial"/>
      </rPr>
      <t>Сергей Недорослев</t>
    </r>
  </si>
  <si>
    <r>
      <rPr>
        <b/>
        <sz val="6"/>
        <rFont val="Arial"/>
      </rPr>
      <t>Александр Смоленский</t>
    </r>
  </si>
  <si>
    <r>
      <rPr>
        <b/>
        <sz val="6"/>
        <rFont val="Arial"/>
      </rPr>
      <t>Николай Смоленский</t>
    </r>
  </si>
  <si>
    <r>
      <rPr>
        <b/>
        <sz val="6"/>
        <rFont val="Arial"/>
      </rPr>
      <t>Андрей Шелухин</t>
    </r>
  </si>
  <si>
    <r>
      <rPr>
        <b/>
        <sz val="6"/>
        <rFont val="Arial"/>
      </rPr>
      <t>Олег Клюка</t>
    </r>
  </si>
  <si>
    <r>
      <rPr>
        <b/>
        <sz val="6"/>
        <rFont val="Arial"/>
      </rPr>
      <t>Федор Клюка 1942</t>
    </r>
  </si>
  <si>
    <r>
      <rPr>
        <b/>
        <sz val="6"/>
        <rFont val="Arial"/>
      </rPr>
      <t>Равиль Маганов</t>
    </r>
  </si>
  <si>
    <r>
      <rPr>
        <b/>
        <sz val="6"/>
        <rFont val="Arial"/>
      </rPr>
      <t>Нина Метленко</t>
    </r>
  </si>
  <si>
    <r>
      <rPr>
        <b/>
        <sz val="6"/>
        <rFont val="Arial"/>
      </rPr>
      <t>Сергей Пластинин</t>
    </r>
  </si>
  <si>
    <r>
      <rPr>
        <b/>
        <sz val="6"/>
        <rFont val="Arial"/>
      </rPr>
      <t>Андрей Андреев</t>
    </r>
  </si>
  <si>
    <r>
      <rPr>
        <b/>
        <sz val="6"/>
        <rFont val="Arial"/>
      </rPr>
      <t>Каха Бендукидзе</t>
    </r>
  </si>
  <si>
    <r>
      <rPr>
        <b/>
        <sz val="6"/>
        <rFont val="Arial"/>
      </rPr>
      <t>Георгий Брилинг</t>
    </r>
  </si>
  <si>
    <r>
      <rPr>
        <b/>
        <sz val="6"/>
        <rFont val="Arial"/>
      </rPr>
      <t>Михаил Дубинин</t>
    </r>
  </si>
  <si>
    <r>
      <rPr>
        <b/>
        <sz val="6"/>
        <rFont val="Arial"/>
      </rPr>
      <t>Инна Кочетова</t>
    </r>
  </si>
  <si>
    <r>
      <rPr>
        <b/>
        <sz val="6"/>
        <rFont val="Arial"/>
      </rPr>
      <t>Борис Кузь</t>
    </r>
    <r>
      <rPr>
        <sz val="6"/>
        <rFont val="Arial"/>
      </rPr>
      <t>1</t>
    </r>
    <r>
      <rPr>
        <b/>
        <sz val="6"/>
        <rFont val="Arial"/>
      </rPr>
      <t>к</t>
    </r>
  </si>
  <si>
    <r>
      <rPr>
        <b/>
        <sz val="6"/>
        <rFont val="Arial"/>
      </rPr>
      <t>Сергей Кукура</t>
    </r>
  </si>
  <si>
    <r>
      <rPr>
        <b/>
        <sz val="6"/>
        <rFont val="Arial"/>
      </rPr>
      <t>Олег Киселев 1953</t>
    </r>
  </si>
  <si>
    <r>
      <rPr>
        <b/>
        <sz val="6"/>
        <rFont val="Arial"/>
      </rPr>
      <t>Олег Савченко</t>
    </r>
  </si>
  <si>
    <r>
      <rPr>
        <b/>
        <sz val="6"/>
        <rFont val="Arial"/>
      </rPr>
      <t>1981</t>
    </r>
  </si>
  <si>
    <r>
      <rPr>
        <b/>
        <sz val="6"/>
        <rFont val="Arial"/>
      </rPr>
      <t>1969</t>
    </r>
  </si>
  <si>
    <r>
      <rPr>
        <b/>
        <sz val="6"/>
        <rFont val="Arial"/>
      </rPr>
      <t>депутат Государственной думь! "Уралтрубосталь"</t>
    </r>
  </si>
  <si>
    <r>
      <rPr>
        <b/>
        <sz val="6"/>
        <rFont val="Arial"/>
      </rPr>
      <t>генеральньм директор группь! "Здельвейс"</t>
    </r>
  </si>
  <si>
    <r>
      <rPr>
        <b/>
        <sz val="6"/>
        <rFont val="Arial"/>
      </rPr>
      <t>председатель совета директоров ИК "Русские инвесторьГ</t>
    </r>
  </si>
  <si>
    <r>
      <rPr>
        <b/>
        <sz val="6"/>
        <rFont val="Arial"/>
      </rPr>
      <t>вице-президент Фонда развития парламентаризма</t>
    </r>
  </si>
  <si>
    <r>
      <rPr>
        <b/>
        <sz val="6"/>
        <rFont val="Arial"/>
      </rPr>
      <t>депутат Государственной думь! "ЮКОС"</t>
    </r>
  </si>
  <si>
    <r>
      <rPr>
        <b/>
        <sz val="6"/>
        <rFont val="Arial"/>
      </rPr>
      <t>председатель совета директоров ИК "Тройка-Диалог"</t>
    </r>
  </si>
  <si>
    <r>
      <rPr>
        <b/>
        <sz val="6"/>
        <rFont val="Arial"/>
      </rPr>
      <t>председатель совета директоров ОАО "Мосмарт"</t>
    </r>
  </si>
  <si>
    <r>
      <rPr>
        <b/>
        <sz val="6"/>
        <rFont val="Arial"/>
      </rPr>
      <t>председатель совета директоров</t>
    </r>
  </si>
  <si>
    <r>
      <rPr>
        <b/>
        <sz val="6"/>
        <rFont val="Arial"/>
      </rPr>
      <t>первь</t>
    </r>
    <r>
      <rPr>
        <sz val="6"/>
        <rFont val="Arial"/>
      </rPr>
      <t>1</t>
    </r>
    <r>
      <rPr>
        <b/>
        <sz val="6"/>
        <rFont val="Arial"/>
      </rPr>
      <t>й вице-президент</t>
    </r>
  </si>
  <si>
    <r>
      <rPr>
        <b/>
        <sz val="6"/>
        <rFont val="Arial"/>
      </rPr>
      <t>управляющий директор</t>
    </r>
  </si>
  <si>
    <r>
      <rPr>
        <b/>
        <sz val="6"/>
        <rFont val="Arial"/>
      </rPr>
      <t>"Краснь</t>
    </r>
    <r>
      <rPr>
        <sz val="6"/>
        <rFont val="Arial"/>
      </rPr>
      <t>1</t>
    </r>
    <r>
      <rPr>
        <b/>
        <sz val="6"/>
        <rFont val="Arial"/>
      </rPr>
      <t>й Восток"</t>
    </r>
  </si>
  <si>
    <r>
      <rPr>
        <b/>
        <sz val="6"/>
        <rFont val="Arial"/>
      </rPr>
      <t>"Ингосстрах"</t>
    </r>
  </si>
  <si>
    <r>
      <rPr>
        <b/>
        <sz val="6"/>
        <rFont val="Arial"/>
      </rPr>
      <t>Sibiř Energy</t>
    </r>
  </si>
  <si>
    <r>
      <rPr>
        <b/>
        <sz val="6"/>
        <rFont val="Arial"/>
      </rPr>
      <t>"Арбат-Престиж"</t>
    </r>
  </si>
  <si>
    <r>
      <rPr>
        <b/>
        <sz val="6"/>
        <rFont val="Arial"/>
      </rPr>
      <t>"Нортгаз"</t>
    </r>
  </si>
  <si>
    <r>
      <rPr>
        <b/>
        <sz val="6"/>
        <rFont val="Arial"/>
      </rPr>
      <t>Гиперцентр, МЖК</t>
    </r>
  </si>
  <si>
    <r>
      <rPr>
        <b/>
        <sz val="6"/>
        <rFont val="Arial"/>
      </rPr>
      <t>Газонефтехимическая компания</t>
    </r>
  </si>
  <si>
    <r>
      <rPr>
        <b/>
        <sz val="6"/>
        <rFont val="Arial"/>
      </rPr>
      <t>"Медиа-Мост"*</t>
    </r>
  </si>
  <si>
    <r>
      <rPr>
        <b/>
        <sz val="6"/>
        <rFont val="Arial"/>
      </rPr>
      <t>ГК "Каскол"</t>
    </r>
  </si>
  <si>
    <r>
      <rPr>
        <b/>
        <sz val="6"/>
        <rFont val="Arial"/>
      </rPr>
      <t>ОВК*</t>
    </r>
  </si>
  <si>
    <r>
      <rPr>
        <b/>
        <sz val="6"/>
        <rFont val="Arial"/>
      </rPr>
      <t>Гиперцентр</t>
    </r>
  </si>
  <si>
    <r>
      <rPr>
        <b/>
        <sz val="6"/>
        <rFont val="Arial"/>
      </rPr>
      <t>Стойленский ГОК</t>
    </r>
  </si>
  <si>
    <r>
      <rPr>
        <b/>
        <sz val="6"/>
        <rFont val="Arial"/>
      </rPr>
      <t>"НОСТА"*</t>
    </r>
  </si>
  <si>
    <r>
      <rPr>
        <b/>
        <sz val="6"/>
        <rFont val="Arial"/>
      </rPr>
      <t>ОМЗ</t>
    </r>
  </si>
  <si>
    <r>
      <rPr>
        <b/>
        <sz val="6"/>
        <rFont val="Arial"/>
      </rPr>
      <t>АХК "Азот"*</t>
    </r>
  </si>
  <si>
    <r>
      <rPr>
        <b/>
        <sz val="6"/>
        <rFont val="Arial"/>
      </rPr>
      <t xml:space="preserve">"HoBbie </t>
    </r>
    <r>
      <rPr>
        <b/>
        <sz val="6"/>
        <rFont val="Arial"/>
      </rPr>
      <t>программь! и концепции"</t>
    </r>
  </si>
  <si>
    <r>
      <rPr>
        <b/>
        <sz val="6"/>
        <rFont val="Arial"/>
      </rPr>
      <t>Ренессанс Капитал</t>
    </r>
  </si>
  <si>
    <r>
      <rPr>
        <b/>
        <sz val="6"/>
        <rFont val="Arial"/>
      </rPr>
      <t>Европейская подшипниковая</t>
    </r>
  </si>
  <si>
    <r>
      <rPr>
        <b/>
        <sz val="6"/>
        <rFont val="Arial"/>
      </rPr>
      <t>Оценка состояния, $ млн</t>
    </r>
  </si>
  <si>
    <r>
      <rPr>
        <b/>
        <sz val="6"/>
        <rFont val="Arial"/>
      </rPr>
      <t>3,4</t>
    </r>
  </si>
  <si>
    <r>
      <rPr>
        <b/>
        <sz val="6"/>
        <rFont val="Arial"/>
      </rPr>
      <t>3,1</t>
    </r>
  </si>
  <si>
    <r>
      <rPr>
        <b/>
        <sz val="6"/>
        <rFont val="Arial"/>
      </rPr>
      <t>3,0</t>
    </r>
  </si>
  <si>
    <r>
      <rPr>
        <b/>
        <sz val="6"/>
        <rFont val="Arial"/>
      </rPr>
      <t>2,9</t>
    </r>
  </si>
  <si>
    <r>
      <rPr>
        <b/>
        <sz val="6"/>
        <rFont val="Arial"/>
      </rPr>
      <t>2,7</t>
    </r>
  </si>
  <si>
    <r>
      <rPr>
        <b/>
        <sz val="6"/>
        <rFont val="Arial"/>
      </rPr>
      <t>2,6</t>
    </r>
  </si>
  <si>
    <r>
      <rPr>
        <b/>
        <sz val="6"/>
        <rFont val="Arial"/>
      </rPr>
      <t>2,3</t>
    </r>
  </si>
  <si>
    <r>
      <rPr>
        <b/>
        <sz val="6"/>
        <rFont val="Arial"/>
      </rPr>
      <t>2,1</t>
    </r>
  </si>
  <si>
    <r>
      <rPr>
        <b/>
        <sz val="6"/>
        <rFont val="Arial"/>
      </rPr>
      <t>2,0</t>
    </r>
  </si>
  <si>
    <r>
      <rPr>
        <sz val="7"/>
        <rFont val="Arial"/>
      </rPr>
      <t xml:space="preserve">Stranica </t>
    </r>
    <r>
      <rPr>
        <sz val="7"/>
        <rFont val="Arial"/>
      </rPr>
      <t xml:space="preserve">4 </t>
    </r>
    <r>
      <rPr>
        <sz val="7"/>
        <rFont val="Arial"/>
      </rPr>
      <t xml:space="preserve">od </t>
    </r>
    <r>
      <rPr>
        <sz val="7"/>
        <rFont val="Arial"/>
      </rPr>
      <t>9</t>
    </r>
  </si>
  <si>
    <r>
      <rPr>
        <b/>
        <sz val="6"/>
        <rFont val="Arial"/>
      </rPr>
      <t>«Финанс.» Рейтинг российских миллиардеров 2004</t>
    </r>
  </si>
  <si>
    <r>
      <rPr>
        <b/>
        <sz val="6"/>
        <rFont val="Arial"/>
      </rPr>
      <t>16.11.2015. 00:02</t>
    </r>
  </si>
  <si>
    <r>
      <rPr>
        <b/>
        <sz val="6"/>
        <rFont val="Arial"/>
      </rPr>
      <t>компания</t>
    </r>
  </si>
  <si>
    <r>
      <rPr>
        <b/>
        <sz val="6"/>
        <rFont val="Arial"/>
      </rPr>
      <t>128</t>
    </r>
  </si>
  <si>
    <r>
      <rPr>
        <b/>
        <sz val="6"/>
        <rFont val="Arial"/>
      </rPr>
      <t>129</t>
    </r>
  </si>
  <si>
    <r>
      <rPr>
        <b/>
        <sz val="6"/>
        <rFont val="Arial"/>
      </rPr>
      <t>130</t>
    </r>
  </si>
  <si>
    <r>
      <rPr>
        <b/>
        <sz val="6"/>
        <rFont val="Arial"/>
      </rPr>
      <t>131</t>
    </r>
  </si>
  <si>
    <r>
      <rPr>
        <b/>
        <sz val="6"/>
        <rFont val="Arial"/>
      </rPr>
      <t>132</t>
    </r>
  </si>
  <si>
    <r>
      <rPr>
        <b/>
        <sz val="6"/>
        <rFont val="Arial"/>
      </rPr>
      <t>133</t>
    </r>
  </si>
  <si>
    <r>
      <rPr>
        <b/>
        <sz val="6"/>
        <rFont val="Arial"/>
      </rPr>
      <t>134</t>
    </r>
  </si>
  <si>
    <r>
      <rPr>
        <b/>
        <sz val="6"/>
        <rFont val="Arial"/>
      </rPr>
      <t>135</t>
    </r>
  </si>
  <si>
    <r>
      <rPr>
        <b/>
        <sz val="6"/>
        <rFont val="Arial"/>
      </rPr>
      <t>136</t>
    </r>
  </si>
  <si>
    <r>
      <rPr>
        <b/>
        <sz val="6"/>
        <rFont val="Arial"/>
      </rPr>
      <t>137</t>
    </r>
  </si>
  <si>
    <r>
      <rPr>
        <b/>
        <sz val="6"/>
        <rFont val="Arial"/>
      </rPr>
      <t>138</t>
    </r>
  </si>
  <si>
    <r>
      <rPr>
        <b/>
        <sz val="6"/>
        <rFont val="Arial"/>
      </rPr>
      <t>139</t>
    </r>
  </si>
  <si>
    <r>
      <rPr>
        <b/>
        <sz val="6"/>
        <rFont val="Arial"/>
      </rPr>
      <t>140</t>
    </r>
  </si>
  <si>
    <r>
      <rPr>
        <b/>
        <sz val="6"/>
        <rFont val="Arial"/>
      </rPr>
      <t>141</t>
    </r>
  </si>
  <si>
    <r>
      <rPr>
        <b/>
        <sz val="6"/>
        <rFont val="Arial"/>
      </rPr>
      <t>142</t>
    </r>
  </si>
  <si>
    <r>
      <rPr>
        <b/>
        <sz val="6"/>
        <rFont val="Arial"/>
      </rPr>
      <t>143</t>
    </r>
  </si>
  <si>
    <r>
      <rPr>
        <b/>
        <sz val="6"/>
        <rFont val="Arial"/>
      </rPr>
      <t>144</t>
    </r>
  </si>
  <si>
    <r>
      <rPr>
        <b/>
        <sz val="6"/>
        <rFont val="Arial"/>
      </rPr>
      <t>146</t>
    </r>
  </si>
  <si>
    <r>
      <rPr>
        <b/>
        <sz val="6"/>
        <rFont val="Arial"/>
      </rPr>
      <t>147</t>
    </r>
  </si>
  <si>
    <r>
      <rPr>
        <b/>
        <sz val="6"/>
        <rFont val="Arial"/>
      </rPr>
      <t>148</t>
    </r>
  </si>
  <si>
    <r>
      <rPr>
        <b/>
        <sz val="6"/>
        <rFont val="Arial"/>
      </rPr>
      <t>149</t>
    </r>
  </si>
  <si>
    <r>
      <rPr>
        <b/>
        <sz val="6"/>
        <rFont val="Arial"/>
      </rPr>
      <t>151</t>
    </r>
  </si>
  <si>
    <r>
      <rPr>
        <b/>
        <sz val="6"/>
        <rFont val="Arial"/>
      </rPr>
      <t>152</t>
    </r>
  </si>
  <si>
    <r>
      <rPr>
        <b/>
        <sz val="6"/>
        <rFont val="Arial"/>
      </rPr>
      <t>153</t>
    </r>
  </si>
  <si>
    <r>
      <rPr>
        <b/>
        <sz val="6"/>
        <rFont val="Arial"/>
      </rPr>
      <t>154</t>
    </r>
  </si>
  <si>
    <r>
      <rPr>
        <b/>
        <sz val="6"/>
        <rFont val="Arial"/>
      </rPr>
      <t>Рубен Варданян</t>
    </r>
  </si>
  <si>
    <r>
      <rPr>
        <b/>
        <sz val="6"/>
        <rFont val="Arial"/>
      </rPr>
      <t>Иван Купаков 1968</t>
    </r>
  </si>
  <si>
    <r>
      <rPr>
        <b/>
        <sz val="6"/>
        <rFont val="Arial"/>
      </rPr>
      <t>Олег Мисевра</t>
    </r>
  </si>
  <si>
    <r>
      <rPr>
        <b/>
        <sz val="6"/>
        <rFont val="Arial"/>
      </rPr>
      <t>Владимир Филин</t>
    </r>
  </si>
  <si>
    <r>
      <rPr>
        <b/>
        <sz val="6"/>
        <rFont val="Arial"/>
      </rPr>
      <t>Любовь Хоба</t>
    </r>
  </si>
  <si>
    <r>
      <rPr>
        <b/>
        <sz val="6"/>
        <rFont val="Arial"/>
      </rPr>
      <t>Петр Авен</t>
    </r>
  </si>
  <si>
    <r>
      <rPr>
        <b/>
        <sz val="6"/>
        <rFont val="Arial"/>
      </rPr>
      <t>Дмитрий Велик</t>
    </r>
  </si>
  <si>
    <r>
      <rPr>
        <b/>
        <sz val="6"/>
        <rFont val="Arial"/>
      </rPr>
      <t xml:space="preserve">Анатолий </t>
    </r>
    <r>
      <rPr>
        <sz val="6"/>
        <rFont val="Arial"/>
      </rPr>
      <t>BbiKOB</t>
    </r>
  </si>
  <si>
    <r>
      <rPr>
        <b/>
        <sz val="6"/>
        <rFont val="Arial"/>
      </rPr>
      <t>Борис Громов 1947</t>
    </r>
  </si>
  <si>
    <r>
      <rPr>
        <b/>
        <sz val="6"/>
        <rFont val="Arial"/>
      </rPr>
      <t>Кирсан Илюмжинов</t>
    </r>
  </si>
  <si>
    <r>
      <rPr>
        <b/>
        <sz val="6"/>
        <rFont val="Arial"/>
      </rPr>
      <t>Герман Каплун</t>
    </r>
  </si>
  <si>
    <r>
      <rPr>
        <b/>
        <sz val="6"/>
        <rFont val="Arial"/>
      </rPr>
      <t>Александр Моргульчик</t>
    </r>
  </si>
  <si>
    <r>
      <rPr>
        <b/>
        <sz val="6"/>
        <rFont val="Arial"/>
      </rPr>
      <t>Юрий Шляйфштейн</t>
    </r>
  </si>
  <si>
    <r>
      <rPr>
        <b/>
        <sz val="6"/>
        <rFont val="Arial"/>
      </rPr>
      <t>Давид Якобашвили</t>
    </r>
  </si>
  <si>
    <r>
      <rPr>
        <b/>
        <sz val="6"/>
        <rFont val="Arial"/>
      </rPr>
      <t>Александр Орлов</t>
    </r>
  </si>
  <si>
    <r>
      <rPr>
        <b/>
        <sz val="6"/>
        <rFont val="Arial"/>
      </rPr>
      <t>Юрий Рьщник 1966</t>
    </r>
  </si>
  <si>
    <r>
      <rPr>
        <b/>
        <sz val="6"/>
        <rFont val="Arial"/>
      </rPr>
      <t>Александр Аладушкин</t>
    </r>
  </si>
  <si>
    <r>
      <rPr>
        <b/>
        <sz val="6"/>
        <rFont val="Arial"/>
      </rPr>
      <t>Дмитрий Игнатьев</t>
    </r>
  </si>
  <si>
    <r>
      <rPr>
        <b/>
        <sz val="6"/>
        <rFont val="Arial"/>
      </rPr>
      <t>Александр Матьщин</t>
    </r>
  </si>
  <si>
    <r>
      <rPr>
        <b/>
        <sz val="6"/>
        <rFont val="Arial"/>
      </rPr>
      <t>Алексей Иванушкин</t>
    </r>
  </si>
  <si>
    <r>
      <rPr>
        <b/>
        <sz val="6"/>
        <rFont val="Arial"/>
      </rPr>
      <t>Раинд Мурсекаев</t>
    </r>
  </si>
  <si>
    <r>
      <rPr>
        <b/>
        <sz val="6"/>
        <rFont val="Arial"/>
      </rPr>
      <t>ОлегТиньков 1967</t>
    </r>
  </si>
  <si>
    <r>
      <rPr>
        <b/>
        <sz val="6"/>
        <rFont val="Arial"/>
      </rPr>
      <t>Борис Титов</t>
    </r>
  </si>
  <si>
    <r>
      <rPr>
        <b/>
        <sz val="6"/>
        <rFont val="Arial"/>
      </rPr>
      <t>Виктор Видьманов</t>
    </r>
  </si>
  <si>
    <r>
      <rPr>
        <b/>
        <sz val="6"/>
        <rFont val="Arial"/>
      </rPr>
      <t>Владимир Горбачев</t>
    </r>
  </si>
  <si>
    <r>
      <rPr>
        <b/>
        <sz val="6"/>
        <rFont val="Arial"/>
      </rPr>
      <t>Валерий Грачев</t>
    </r>
  </si>
  <si>
    <r>
      <rPr>
        <b/>
        <sz val="6"/>
        <rFont val="Arial"/>
      </rPr>
      <t>Вячеслав Меркулов</t>
    </r>
  </si>
  <si>
    <r>
      <rPr>
        <b/>
        <sz val="6"/>
        <rFont val="Arial"/>
      </rPr>
      <t>генерапьнь</t>
    </r>
    <r>
      <rPr>
        <sz val="6"/>
        <rFont val="Arial"/>
      </rPr>
      <t>1</t>
    </r>
    <r>
      <rPr>
        <b/>
        <sz val="6"/>
        <rFont val="Arial"/>
      </rPr>
      <t>й директор ОАО "Росгосстрах"</t>
    </r>
  </si>
  <si>
    <r>
      <rPr>
        <b/>
        <sz val="6"/>
        <rFont val="Arial"/>
      </rPr>
      <t>генеральнь</t>
    </r>
    <r>
      <rPr>
        <sz val="6"/>
        <rFont val="Arial"/>
      </rPr>
      <t>1</t>
    </r>
    <r>
      <rPr>
        <b/>
        <sz val="6"/>
        <rFont val="Arial"/>
      </rPr>
      <t>й директор РТС-Ф</t>
    </r>
  </si>
  <si>
    <r>
      <rPr>
        <b/>
        <sz val="6"/>
        <rFont val="Arial"/>
      </rPr>
      <t>финансовь</t>
    </r>
    <r>
      <rPr>
        <sz val="6"/>
        <rFont val="Arial"/>
      </rPr>
      <t>1</t>
    </r>
    <r>
      <rPr>
        <b/>
        <sz val="6"/>
        <rFont val="Arial"/>
      </rPr>
      <t>й директор</t>
    </r>
  </si>
  <si>
    <r>
      <rPr>
        <b/>
        <sz val="6"/>
        <rFont val="Arial"/>
      </rPr>
      <t>президент Республики Калмнкия</t>
    </r>
  </si>
  <si>
    <r>
      <rPr>
        <b/>
        <sz val="6"/>
        <rFont val="Arial"/>
      </rPr>
      <t>заместитель председателя совета директоров</t>
    </r>
  </si>
  <si>
    <r>
      <rPr>
        <b/>
        <sz val="6"/>
        <rFont val="Arial"/>
      </rPr>
      <t>генерапьньм директор</t>
    </r>
  </si>
  <si>
    <r>
      <rPr>
        <b/>
        <sz val="6"/>
        <rFont val="Arial"/>
      </rPr>
      <t>депутат Государственной думь!</t>
    </r>
  </si>
  <si>
    <r>
      <rPr>
        <b/>
        <sz val="6"/>
        <rFont val="Arial"/>
      </rPr>
      <t>коммерческий директор</t>
    </r>
  </si>
  <si>
    <r>
      <rPr>
        <b/>
        <sz val="6"/>
        <rFont val="Arial"/>
      </rPr>
      <t>"Росгосстрах"</t>
    </r>
  </si>
  <si>
    <r>
      <rPr>
        <b/>
        <sz val="6"/>
        <rFont val="Arial"/>
      </rPr>
      <t>Higland Gold Mining</t>
    </r>
  </si>
  <si>
    <r>
      <rPr>
        <b/>
        <sz val="6"/>
        <rFont val="Arial"/>
      </rPr>
      <t>СУЗК*</t>
    </r>
  </si>
  <si>
    <r>
      <rPr>
        <b/>
        <sz val="6"/>
        <rFont val="Arial"/>
      </rPr>
      <t>Альфа-банк</t>
    </r>
  </si>
  <si>
    <r>
      <rPr>
        <b/>
        <sz val="6"/>
        <rFont val="Arial"/>
      </rPr>
      <t>РБК "Информационнь</t>
    </r>
    <r>
      <rPr>
        <sz val="6"/>
        <rFont val="Arial"/>
      </rPr>
      <t>1</t>
    </r>
    <r>
      <rPr>
        <b/>
        <sz val="6"/>
        <rFont val="Arial"/>
      </rPr>
      <t>е системьГ</t>
    </r>
  </si>
  <si>
    <r>
      <rPr>
        <b/>
        <sz val="6"/>
        <rFont val="Arial"/>
      </rPr>
      <t>Красноярский A3*</t>
    </r>
  </si>
  <si>
    <r>
      <rPr>
        <b/>
        <sz val="6"/>
        <rFont val="Arial"/>
      </rPr>
      <t>Братский A3*</t>
    </r>
  </si>
  <si>
    <r>
      <rPr>
        <b/>
        <sz val="6"/>
        <rFont val="Arial"/>
      </rPr>
      <t>-</t>
    </r>
  </si>
  <si>
    <r>
      <rPr>
        <b/>
        <sz val="6"/>
        <rFont val="Arial"/>
      </rPr>
      <t>Балтинвестбанк*</t>
    </r>
  </si>
  <si>
    <r>
      <rPr>
        <b/>
        <sz val="6"/>
        <rFont val="Arial"/>
      </rPr>
      <t>"Лен строй материал ьГ</t>
    </r>
  </si>
  <si>
    <r>
      <rPr>
        <b/>
        <sz val="6"/>
        <rFont val="Arial"/>
      </rPr>
      <t>Дальневосточное морское пароходство*</t>
    </r>
  </si>
  <si>
    <r>
      <rPr>
        <b/>
        <sz val="6"/>
        <rFont val="Arial"/>
      </rPr>
      <t>Пивоварня "Тинькофф" 40</t>
    </r>
  </si>
  <si>
    <r>
      <rPr>
        <b/>
        <sz val="6"/>
        <rFont val="Arial"/>
      </rPr>
      <t>"Интерхимпром"</t>
    </r>
  </si>
  <si>
    <r>
      <rPr>
        <b/>
        <sz val="6"/>
        <rFont val="Arial"/>
      </rPr>
      <t>"Росагропромстрой"</t>
    </r>
  </si>
  <si>
    <r>
      <rPr>
        <b/>
        <sz val="6"/>
        <rFont val="Arial"/>
      </rPr>
      <t xml:space="preserve">"Кубань </t>
    </r>
    <r>
      <rPr>
        <b/>
        <sz val="6"/>
        <rFont val="Arial"/>
      </rPr>
      <t>GSM"*</t>
    </r>
  </si>
  <si>
    <r>
      <rPr>
        <b/>
        <sz val="6"/>
        <rFont val="Arial"/>
      </rPr>
      <t>"Сибчелендж"*</t>
    </r>
  </si>
  <si>
    <r>
      <rPr>
        <b/>
        <sz val="6"/>
        <rFont val="Arial"/>
      </rPr>
      <t>35</t>
    </r>
  </si>
  <si>
    <r>
      <rPr>
        <b/>
        <sz val="6"/>
        <rFont val="Arial"/>
      </rPr>
      <t>1,7</t>
    </r>
  </si>
  <si>
    <r>
      <rPr>
        <sz val="6"/>
        <rFont val="Arial"/>
      </rPr>
      <t>1,6</t>
    </r>
  </si>
  <si>
    <r>
      <rPr>
        <b/>
        <sz val="6"/>
        <rFont val="Arial"/>
      </rPr>
      <t>1,4</t>
    </r>
  </si>
  <si>
    <r>
      <rPr>
        <b/>
        <sz val="6"/>
        <rFont val="Arial"/>
      </rPr>
      <t>1,3</t>
    </r>
  </si>
  <si>
    <r>
      <rPr>
        <b/>
        <sz val="6"/>
        <rFont val="Arial"/>
      </rPr>
      <t>1,1</t>
    </r>
  </si>
  <si>
    <r>
      <rPr>
        <b/>
        <sz val="6"/>
        <rFont val="Arial"/>
      </rPr>
      <t>1,0</t>
    </r>
  </si>
  <si>
    <r>
      <rPr>
        <b/>
        <sz val="7"/>
        <rFont val="Arial"/>
      </rPr>
      <t>На начальной стадии проекта мь</t>
    </r>
    <r>
      <rPr>
        <sz val="6"/>
        <rFont val="Arial"/>
      </rPr>
      <t>1</t>
    </r>
    <r>
      <rPr>
        <b/>
        <sz val="7"/>
        <rFont val="Arial"/>
      </rPr>
      <t xml:space="preserve"> хотели сделать рейтинг с жесткой привязкой к</t>
    </r>
  </si>
  <si>
    <r>
      <rPr>
        <b/>
        <sz val="7"/>
        <rFont val="Arial"/>
      </rPr>
      <t>числу участников (допустим, 100 самих богатих россиян), но осознапи, что в</t>
    </r>
  </si>
  <si>
    <r>
      <rPr>
        <b/>
        <sz val="7"/>
        <rFont val="Arial"/>
      </rPr>
      <t>российских условиях информационной закритости зто невозможно. Точнее</t>
    </r>
  </si>
  <si>
    <r>
      <rPr>
        <b/>
        <sz val="7"/>
        <rFont val="Arial"/>
      </rPr>
      <t>возможно, но не факт, что люди, которне войдут в такой список, действительно</t>
    </r>
  </si>
  <si>
    <r>
      <rPr>
        <b/>
        <sz val="7"/>
        <rFont val="Arial"/>
      </rPr>
      <t>будут самими богатими.</t>
    </r>
  </si>
  <si>
    <r>
      <rPr>
        <b/>
        <sz val="7"/>
        <rFont val="Arial"/>
      </rPr>
      <t>Позтому за основу составления рейтинга взята методика, основанная на конкретной</t>
    </r>
  </si>
  <si>
    <r>
      <rPr>
        <b/>
        <sz val="7"/>
        <rFont val="Arial"/>
      </rPr>
      <t>величине состояния. Миллиард рублей, или $35 млн. Почему миллиард рублей?</t>
    </r>
  </si>
  <si>
    <r>
      <rPr>
        <b/>
        <sz val="7"/>
        <rFont val="Arial"/>
      </rPr>
      <t>Скажем так, зто очень важний психологический уровень плюс удобний зпитет для</t>
    </r>
  </si>
  <si>
    <r>
      <rPr>
        <b/>
        <sz val="7"/>
        <rFont val="Arial"/>
      </rPr>
      <t>бизнесмена, его достигшего, - миллиардер.</t>
    </r>
  </si>
  <si>
    <r>
      <rPr>
        <b/>
        <sz val="7"/>
        <rFont val="Arial"/>
      </rPr>
      <t>25 долларових миллиардеров. От миллиарда рублей все-таки вернемся к величине</t>
    </r>
  </si>
  <si>
    <r>
      <rPr>
        <b/>
        <sz val="7"/>
        <rFont val="Arial"/>
      </rPr>
      <t>$1 млрд. Как-никак зто число почти в 30 раз больше. Безусловний лидер среди</t>
    </r>
  </si>
  <si>
    <r>
      <rPr>
        <b/>
        <sz val="7"/>
        <rFont val="Arial"/>
      </rPr>
      <t>долларових миллиардеров - губернатор Чукотки Роман Абрамович, состояние</t>
    </r>
  </si>
  <si>
    <r>
      <rPr>
        <b/>
        <sz val="7"/>
        <rFont val="Arial"/>
      </rPr>
      <t>которого можно оценить в $12 млрд. Всего же состоянием в один или более</t>
    </r>
  </si>
  <si>
    <r>
      <rPr>
        <b/>
        <sz val="7"/>
        <rFont val="Arial"/>
      </rPr>
      <t>миллиардов долларов могут похвастаться 25 россиян.</t>
    </r>
  </si>
  <si>
    <r>
      <rPr>
        <b/>
        <sz val="6"/>
        <rFont val="Arial"/>
      </rPr>
      <t>http://finansmag.ru/rating/mlrd/ve rsion_2004</t>
    </r>
  </si>
  <si>
    <r>
      <rPr>
        <b/>
        <sz val="6"/>
        <rFont val="Arial"/>
      </rPr>
      <t xml:space="preserve">Stráni </t>
    </r>
    <r>
      <rPr>
        <b/>
        <sz val="6"/>
        <rFont val="Arial"/>
      </rPr>
      <t xml:space="preserve">са 5 </t>
    </r>
    <r>
      <rPr>
        <b/>
        <sz val="6"/>
        <rFont val="Arial"/>
      </rPr>
      <t xml:space="preserve">od </t>
    </r>
    <r>
      <rPr>
        <b/>
        <sz val="6"/>
        <rFont val="Arial"/>
      </rPr>
      <t>9</t>
    </r>
  </si>
  <si>
    <t>FINANS journal RICH LIST</t>
  </si>
  <si>
    <t>Rating of Russian billionaires</t>
  </si>
  <si>
    <r>
      <rPr>
        <sz val="9"/>
        <rFont val="Arial"/>
      </rPr>
      <t>Рейтинг российских миллиардеров</t>
    </r>
  </si>
  <si>
    <t>ESTIMATED CAPITAL</t>
  </si>
  <si>
    <t>BILLION RUB</t>
  </si>
  <si>
    <r>
      <rPr>
        <sz val="6"/>
        <rFont val="Arial"/>
      </rPr>
      <t>Оценка</t>
    </r>
  </si>
  <si>
    <t>Check</t>
  </si>
  <si>
    <r>
      <rPr>
        <sz val="6"/>
        <rFont val="Arial"/>
      </rPr>
      <t>Ме стс</t>
    </r>
  </si>
  <si>
    <r>
      <rPr>
        <sz val="6"/>
        <rFont val="Arial"/>
      </rPr>
      <t>Имя, фамилия</t>
    </r>
  </si>
  <si>
    <r>
      <rPr>
        <sz val="6"/>
        <rFont val="Arial"/>
      </rPr>
      <t>Оценка состояния,$ млн</t>
    </r>
  </si>
  <si>
    <r>
      <rPr>
        <sz val="6"/>
        <rFont val="Arial"/>
      </rPr>
      <t>Оценка состояния, млрд руб.</t>
    </r>
  </si>
  <si>
    <r>
      <rPr>
        <sz val="6"/>
        <rFont val="Arial"/>
      </rPr>
      <t>Роман Абрамович</t>
    </r>
  </si>
  <si>
    <r>
      <rPr>
        <sz val="6"/>
        <rFont val="Arial"/>
      </rPr>
      <t>Михаил Прохоров</t>
    </r>
  </si>
  <si>
    <r>
      <rPr>
        <sz val="6"/>
        <rFont val="Arial"/>
      </rPr>
      <t>Владимир Потанин</t>
    </r>
  </si>
  <si>
    <r>
      <rPr>
        <sz val="6"/>
        <rFont val="Arial"/>
      </rPr>
      <t>Олег Дерипаска</t>
    </r>
  </si>
  <si>
    <r>
      <rPr>
        <sz val="6"/>
        <rFont val="Arial"/>
      </rPr>
      <t>Владимир Лисин</t>
    </r>
  </si>
  <si>
    <r>
      <rPr>
        <sz val="6"/>
        <rFont val="Arial"/>
      </rPr>
      <t>Владимир Евтушенков</t>
    </r>
  </si>
  <si>
    <r>
      <rPr>
        <sz val="6"/>
        <rFont val="Arial"/>
      </rPr>
      <t>Виктор Вексельберг</t>
    </r>
  </si>
  <si>
    <r>
      <rPr>
        <sz val="6"/>
        <rFont val="Arial"/>
      </rPr>
      <t>Алексей Мордашов</t>
    </r>
  </si>
  <si>
    <r>
      <rPr>
        <sz val="6"/>
        <rFont val="Arial"/>
      </rPr>
      <t>Владимир Богданов</t>
    </r>
  </si>
  <si>
    <r>
      <rPr>
        <sz val="6"/>
        <rFont val="Arial"/>
      </rPr>
      <t>Михаил Фридман</t>
    </r>
  </si>
  <si>
    <r>
      <rPr>
        <sz val="6"/>
        <rFont val="Arial"/>
      </rPr>
      <t>Герман Хан</t>
    </r>
  </si>
  <si>
    <r>
      <rPr>
        <sz val="6"/>
        <rFont val="Arial"/>
      </rPr>
      <t>Алексей Кузьмичев</t>
    </r>
  </si>
  <si>
    <r>
      <rPr>
        <sz val="6"/>
        <rFont val="Arial"/>
      </rPr>
      <t>Вагит Алекперов</t>
    </r>
  </si>
  <si>
    <r>
      <rPr>
        <sz val="6"/>
        <rFont val="Arial"/>
      </rPr>
      <t>Михаил Ходорковский</t>
    </r>
  </si>
  <si>
    <r>
      <rPr>
        <sz val="6"/>
        <rFont val="Arial"/>
      </rPr>
      <t>Евгений Швидлер</t>
    </r>
  </si>
  <si>
    <r>
      <rPr>
        <sz val="6"/>
        <rFont val="Arial"/>
      </rPr>
      <t>Валерий Ойф 1964</t>
    </r>
  </si>
  <si>
    <r>
      <rPr>
        <sz val="6"/>
        <rFont val="Arial"/>
      </rPr>
      <t>Николай Цветков</t>
    </r>
  </si>
  <si>
    <r>
      <rPr>
        <sz val="6"/>
        <rFont val="Arial"/>
      </rPr>
      <t>Виктор Рашников</t>
    </r>
  </si>
  <si>
    <r>
      <rPr>
        <sz val="6"/>
        <rFont val="Arial"/>
      </rPr>
      <t>Алишер Усманов</t>
    </r>
  </si>
  <si>
    <r>
      <rPr>
        <sz val="6"/>
        <rFont val="Arial"/>
      </rPr>
      <t>Александр Абрамов</t>
    </r>
  </si>
  <si>
    <r>
      <rPr>
        <sz val="6"/>
        <rFont val="Arial"/>
      </rPr>
      <t>Олег Бойко</t>
    </r>
  </si>
  <si>
    <r>
      <rPr>
        <sz val="6"/>
        <rFont val="Arial"/>
      </rPr>
      <t>Леонид Невзлин</t>
    </r>
  </si>
  <si>
    <r>
      <rPr>
        <sz val="6"/>
        <rFont val="Arial"/>
      </rPr>
      <t>Борис Березовский</t>
    </r>
  </si>
  <si>
    <r>
      <rPr>
        <sz val="6"/>
        <rFont val="Arial"/>
      </rPr>
      <t>Леонид Федун 1956</t>
    </r>
  </si>
  <si>
    <r>
      <rPr>
        <sz val="6"/>
        <rFont val="Arial"/>
      </rPr>
      <t>Михаил Брудно</t>
    </r>
  </si>
  <si>
    <r>
      <rPr>
        <sz val="6"/>
        <rFont val="Arial"/>
      </rPr>
      <t>Владимир Дубов</t>
    </r>
  </si>
  <si>
    <r>
      <rPr>
        <sz val="6"/>
        <rFont val="Arial"/>
      </rPr>
      <t>Платон Лебедев</t>
    </r>
  </si>
  <si>
    <r>
      <rPr>
        <sz val="6"/>
        <rFont val="Arial"/>
      </rPr>
      <t>Василий Шахновский</t>
    </r>
  </si>
  <si>
    <r>
      <rPr>
        <sz val="6"/>
        <rFont val="Arial"/>
      </rPr>
      <t>Игорь Зюзин</t>
    </r>
  </si>
  <si>
    <r>
      <rPr>
        <sz val="6"/>
        <rFont val="Arial"/>
      </rPr>
      <t>Искандер Махмудов</t>
    </r>
  </si>
  <si>
    <r>
      <rPr>
        <sz val="6"/>
        <rFont val="Arial"/>
      </rPr>
      <t>Александр Файн</t>
    </r>
  </si>
  <si>
    <r>
      <rPr>
        <sz val="6"/>
        <rFont val="Arial"/>
      </rPr>
      <t>Андрей Мельниченко</t>
    </r>
  </si>
  <si>
    <r>
      <rPr>
        <sz val="6"/>
        <rFont val="Arial"/>
      </rPr>
      <t>Сергей Попов 1971</t>
    </r>
  </si>
  <si>
    <r>
      <rPr>
        <sz val="6"/>
        <rFont val="Arial"/>
      </rPr>
      <t>Александр Лебедев</t>
    </r>
  </si>
  <si>
    <r>
      <rPr>
        <sz val="6"/>
        <rFont val="Arial"/>
      </rPr>
      <t>Анатолий Седь1х</t>
    </r>
  </si>
  <si>
    <r>
      <rPr>
        <sz val="6"/>
        <rFont val="Arial"/>
      </rPr>
      <t>Григорий Березкин</t>
    </r>
  </si>
  <si>
    <r>
      <rPr>
        <sz val="6"/>
        <rFont val="Arial"/>
      </rPr>
      <t>Михаил Гуцериев</t>
    </r>
  </si>
  <si>
    <r>
      <rPr>
        <sz val="6"/>
        <rFont val="Arial"/>
      </rPr>
      <t>Дмитрий Пумпянский</t>
    </r>
  </si>
  <si>
    <r>
      <rPr>
        <sz val="6"/>
        <rFont val="Arial"/>
      </rPr>
      <t>Владимир Каданников</t>
    </r>
  </si>
  <si>
    <r>
      <rPr>
        <sz val="6"/>
        <rFont val="Arial"/>
      </rPr>
      <t>Юрий Шефлер</t>
    </r>
  </si>
  <si>
    <r>
      <rPr>
        <sz val="6"/>
        <rFont val="Arial"/>
      </rPr>
      <t>Сулейман Керимов</t>
    </r>
  </si>
  <si>
    <r>
      <rPr>
        <sz val="6"/>
        <rFont val="Arial"/>
      </rPr>
      <t>Геннадий Кирюшин</t>
    </r>
  </si>
  <si>
    <r>
      <rPr>
        <sz val="6"/>
        <rFont val="Arial"/>
      </rPr>
      <t>Дмитрий Зимин</t>
    </r>
  </si>
  <si>
    <r>
      <rPr>
        <sz val="6"/>
        <rFont val="Arial"/>
      </rPr>
      <t>Александр КОЗИЦЬ1Н</t>
    </r>
  </si>
  <si>
    <r>
      <rPr>
        <sz val="6"/>
        <rFont val="Arial"/>
      </rPr>
      <t>Андрей КОЗИЦЬ1Н</t>
    </r>
  </si>
  <si>
    <r>
      <rPr>
        <sz val="6"/>
        <rFont val="Arial"/>
      </rPr>
      <t>Сергей Зивенко</t>
    </r>
  </si>
  <si>
    <r>
      <rPr>
        <sz val="6"/>
        <rFont val="Arial"/>
      </rPr>
      <t>Андрей Комаров</t>
    </r>
  </si>
  <si>
    <r>
      <rPr>
        <sz val="6"/>
        <rFont val="Arial"/>
      </rPr>
      <t>Виктор Макушин</t>
    </r>
  </si>
  <si>
    <r>
      <rPr>
        <sz val="6"/>
        <rFont val="Arial"/>
      </rPr>
      <t>Myca Бажаев</t>
    </r>
  </si>
  <si>
    <r>
      <rPr>
        <sz val="6"/>
        <rFont val="Arial"/>
      </rPr>
      <t>Хазрет Совмен</t>
    </r>
  </si>
  <si>
    <r>
      <rPr>
        <sz val="6"/>
        <rFont val="Arial"/>
      </rPr>
      <t>Елена Батурина</t>
    </r>
  </si>
  <si>
    <r>
      <rPr>
        <sz val="6"/>
        <rFont val="Arial"/>
      </rPr>
      <t>Андрей Вавилов</t>
    </r>
  </si>
  <si>
    <r>
      <rPr>
        <sz val="6"/>
        <rFont val="Arial"/>
      </rPr>
      <t>Александр Бронштейн</t>
    </r>
  </si>
  <si>
    <r>
      <rPr>
        <sz val="6"/>
        <rFont val="Arial"/>
      </rPr>
      <t>Дмитрий Каменщик</t>
    </r>
  </si>
  <si>
    <r>
      <rPr>
        <sz val="6"/>
        <rFont val="Arial"/>
      </rPr>
      <t>Вячеслав Кантор</t>
    </r>
  </si>
  <si>
    <r>
      <rPr>
        <sz val="6"/>
        <rFont val="Arial"/>
      </rPr>
      <t>Владимир Коган</t>
    </r>
  </si>
  <si>
    <r>
      <rPr>
        <sz val="6"/>
        <rFont val="Arial"/>
      </rPr>
      <t>Дмитрий Рь1боловлев</t>
    </r>
  </si>
  <si>
    <r>
      <rPr>
        <sz val="6"/>
        <rFont val="Arial"/>
      </rPr>
      <t>Евгений Новицкий</t>
    </r>
  </si>
  <si>
    <r>
      <rPr>
        <sz val="6"/>
        <rFont val="Arial"/>
      </rPr>
      <t>Леонид Михельсон</t>
    </r>
  </si>
  <si>
    <r>
      <rPr>
        <sz val="6"/>
        <rFont val="Arial"/>
      </rPr>
      <t>Михаил Парамонов</t>
    </r>
  </si>
  <si>
    <r>
      <rPr>
        <sz val="6"/>
        <rFont val="Arial"/>
      </rPr>
      <t>Муртаза Рахимов</t>
    </r>
  </si>
  <si>
    <r>
      <rPr>
        <sz val="6"/>
        <rFont val="Arial"/>
      </rPr>
      <t>Урал Рахимов 1961</t>
    </r>
  </si>
  <si>
    <r>
      <rPr>
        <sz val="6"/>
        <rFont val="Arial"/>
      </rPr>
      <t>Алексей Федоров</t>
    </r>
  </si>
  <si>
    <r>
      <rPr>
        <sz val="6"/>
        <rFont val="Arial"/>
      </rPr>
      <t>Айрат Хайруллин</t>
    </r>
  </si>
  <si>
    <r>
      <rPr>
        <sz val="6"/>
        <rFont val="Arial"/>
      </rPr>
      <t>Артем Кузнецов</t>
    </r>
  </si>
  <si>
    <r>
      <rPr>
        <sz val="6"/>
        <rFont val="Arial"/>
      </rPr>
      <t>Игорь Макаров</t>
    </r>
  </si>
  <si>
    <r>
      <rPr>
        <sz val="6"/>
        <rFont val="Arial"/>
      </rPr>
      <t>Леонид Рожецкин</t>
    </r>
  </si>
  <si>
    <r>
      <rPr>
        <sz val="6"/>
        <rFont val="Arial"/>
      </rPr>
      <t>Игорь Бабаев</t>
    </r>
  </si>
  <si>
    <r>
      <rPr>
        <sz val="6"/>
        <rFont val="Arial"/>
      </rPr>
      <t>Ралиф Сафин 1954</t>
    </r>
  </si>
  <si>
    <r>
      <rPr>
        <sz val="6"/>
        <rFont val="Arial"/>
      </rPr>
      <t>Сергей Генералов</t>
    </r>
  </si>
  <si>
    <r>
      <rPr>
        <sz val="6"/>
        <rFont val="Arial"/>
      </rPr>
      <t>Владимир Крупчак</t>
    </r>
  </si>
  <si>
    <r>
      <rPr>
        <sz val="6"/>
        <rFont val="Arial"/>
      </rPr>
      <t>Игорь Линшиц 1963</t>
    </r>
  </si>
  <si>
    <r>
      <rPr>
        <sz val="6"/>
        <rFont val="Arial"/>
      </rPr>
      <t>Сергей Пугачев</t>
    </r>
  </si>
  <si>
    <r>
      <rPr>
        <sz val="6"/>
        <rFont val="Arial"/>
      </rPr>
      <t>Юрий Шафраник</t>
    </r>
  </si>
  <si>
    <r>
      <rPr>
        <sz val="6"/>
        <rFont val="Arial"/>
      </rPr>
      <t>Александр Горбатовский</t>
    </r>
  </si>
  <si>
    <r>
      <rPr>
        <sz val="6"/>
        <rFont val="Arial"/>
      </rPr>
      <t>Андрей Кочетов</t>
    </r>
  </si>
  <si>
    <r>
      <rPr>
        <sz val="6"/>
        <rFont val="Arial"/>
      </rPr>
      <t>Сергей Веремеенко</t>
    </r>
  </si>
  <si>
    <r>
      <rPr>
        <sz val="6"/>
        <rFont val="Arial"/>
      </rPr>
      <t>Александр Гончарук</t>
    </r>
  </si>
  <si>
    <r>
      <rPr>
        <sz val="6"/>
        <rFont val="Arial"/>
      </rPr>
      <t>Александр Аристов</t>
    </r>
  </si>
  <si>
    <r>
      <rPr>
        <sz val="6"/>
        <rFont val="Arial"/>
      </rPr>
      <t>Игорь Алтушкин</t>
    </r>
  </si>
  <si>
    <r>
      <rPr>
        <sz val="6"/>
        <rFont val="Arial"/>
      </rPr>
      <t>Вячеслав Брешг</t>
    </r>
  </si>
  <si>
    <r>
      <rPr>
        <sz val="6"/>
        <rFont val="Arial"/>
      </rPr>
      <t>Борис Зингаревич</t>
    </r>
  </si>
  <si>
    <r>
      <rPr>
        <sz val="6"/>
        <rFont val="Arial"/>
      </rPr>
      <t>Михаил Зингаревич</t>
    </r>
  </si>
  <si>
    <r>
      <rPr>
        <sz val="6"/>
        <rFont val="Arial"/>
      </rPr>
      <t>Азат Курманаев</t>
    </r>
  </si>
  <si>
    <r>
      <rPr>
        <sz val="6"/>
        <rFont val="Arial"/>
      </rPr>
      <t>Александр Несис</t>
    </r>
  </si>
  <si>
    <r>
      <rPr>
        <sz val="6"/>
        <rFont val="Arial"/>
      </rPr>
      <t>Захар Смушкин</t>
    </r>
  </si>
  <si>
    <r>
      <rPr>
        <sz val="6"/>
        <rFont val="Arial"/>
      </rPr>
      <t>Владислав Тетюхин</t>
    </r>
  </si>
  <si>
    <r>
      <rPr>
        <sz val="6"/>
        <rFont val="Arial"/>
      </rPr>
      <t>Рустам Тарико</t>
    </r>
  </si>
  <si>
    <r>
      <rPr>
        <sz val="6"/>
        <rFont val="Arial"/>
      </rPr>
      <t>Тимур Горяев</t>
    </r>
  </si>
  <si>
    <r>
      <rPr>
        <sz val="6"/>
        <rFont val="Arial"/>
      </rPr>
      <t>Гавриил Юшваев</t>
    </r>
  </si>
  <si>
    <r>
      <rPr>
        <sz val="6"/>
        <rFont val="Arial"/>
      </rPr>
      <t>Борис Зубицкий</t>
    </r>
  </si>
  <si>
    <r>
      <rPr>
        <sz val="6"/>
        <rFont val="Arial"/>
      </rPr>
      <t>Евгений Зубицкий</t>
    </r>
  </si>
  <si>
    <r>
      <rPr>
        <sz val="6"/>
        <rFont val="Arial"/>
      </rPr>
      <t>Зелимхан Муцоев</t>
    </r>
  </si>
  <si>
    <r>
      <rPr>
        <sz val="6"/>
        <rFont val="Arial"/>
      </rPr>
      <t>Илшат Хайруллин</t>
    </r>
  </si>
  <si>
    <r>
      <rPr>
        <sz val="6"/>
        <rFont val="Arial"/>
      </rPr>
      <t>Юрий Голубев</t>
    </r>
  </si>
  <si>
    <r>
      <rPr>
        <sz val="6"/>
        <rFont val="Arial"/>
      </rPr>
      <t>Алексей Голубович</t>
    </r>
  </si>
  <si>
    <r>
      <rPr>
        <sz val="6"/>
        <rFont val="Arial"/>
      </rPr>
      <t>Виктор Иваненко</t>
    </r>
  </si>
  <si>
    <r>
      <rPr>
        <sz val="6"/>
        <rFont val="Arial"/>
      </rPr>
      <t>Виктор Казаков</t>
    </r>
  </si>
  <si>
    <r>
      <rPr>
        <sz val="6"/>
        <rFont val="Arial"/>
      </rPr>
      <t>Сергей Муравленко</t>
    </r>
  </si>
  <si>
    <r>
      <rPr>
        <sz val="6"/>
        <rFont val="Arial"/>
      </rPr>
      <t>Александр Самусев</t>
    </r>
  </si>
  <si>
    <r>
      <rPr>
        <sz val="6"/>
        <rFont val="Arial"/>
      </rPr>
      <t>Александр Мамут</t>
    </r>
  </si>
  <si>
    <r>
      <rPr>
        <sz val="6"/>
        <rFont val="Arial"/>
      </rPr>
      <t>Шалва Чигиринский</t>
    </r>
  </si>
  <si>
    <r>
      <rPr>
        <sz val="6"/>
        <rFont val="Arial"/>
      </rPr>
      <t>Владимир Некрасов</t>
    </r>
  </si>
  <si>
    <r>
      <rPr>
        <sz val="6"/>
        <rFont val="Arial"/>
      </rPr>
      <t>Фархад Ахмедов</t>
    </r>
  </si>
  <si>
    <r>
      <rPr>
        <sz val="6"/>
        <rFont val="Arial"/>
      </rPr>
      <t>Михаил Безелянский</t>
    </r>
  </si>
  <si>
    <r>
      <rPr>
        <sz val="6"/>
        <rFont val="Arial"/>
      </rPr>
      <t>Яков Голдовский</t>
    </r>
  </si>
  <si>
    <r>
      <rPr>
        <sz val="6"/>
        <rFont val="Arial"/>
      </rPr>
      <t>Владимир Гусинский</t>
    </r>
  </si>
  <si>
    <r>
      <rPr>
        <sz val="6"/>
        <rFont val="Arial"/>
      </rPr>
      <t>Сергей Недорослев</t>
    </r>
  </si>
  <si>
    <r>
      <rPr>
        <sz val="6"/>
        <rFont val="Arial"/>
      </rPr>
      <t>Александр Смоленский</t>
    </r>
  </si>
  <si>
    <r>
      <rPr>
        <sz val="6"/>
        <rFont val="Arial"/>
      </rPr>
      <t>Николай Смоленский</t>
    </r>
  </si>
  <si>
    <r>
      <rPr>
        <sz val="6"/>
        <rFont val="Arial"/>
      </rPr>
      <t>Андрей Шелухин</t>
    </r>
  </si>
  <si>
    <r>
      <rPr>
        <sz val="6"/>
        <rFont val="Arial"/>
      </rPr>
      <t>Олег Клюка</t>
    </r>
  </si>
  <si>
    <r>
      <rPr>
        <sz val="6"/>
        <rFont val="Arial"/>
      </rPr>
      <t>Федор Клюка 1942</t>
    </r>
  </si>
  <si>
    <r>
      <rPr>
        <sz val="6"/>
        <rFont val="Arial"/>
      </rPr>
      <t>Равиль Маганов</t>
    </r>
  </si>
  <si>
    <r>
      <rPr>
        <sz val="6"/>
        <rFont val="Arial"/>
      </rPr>
      <t>Нина Метленко</t>
    </r>
  </si>
  <si>
    <r>
      <rPr>
        <sz val="6"/>
        <rFont val="Arial"/>
      </rPr>
      <t>Сергей Пластинин</t>
    </r>
  </si>
  <si>
    <r>
      <rPr>
        <sz val="6"/>
        <rFont val="Arial"/>
      </rPr>
      <t>Андрей Андреев</t>
    </r>
  </si>
  <si>
    <r>
      <rPr>
        <sz val="6"/>
        <rFont val="Arial"/>
      </rPr>
      <t>Каха Бендукидзе</t>
    </r>
  </si>
  <si>
    <r>
      <rPr>
        <sz val="6"/>
        <rFont val="Arial"/>
      </rPr>
      <t>Георгий Брилинг</t>
    </r>
  </si>
  <si>
    <r>
      <rPr>
        <sz val="6"/>
        <rFont val="Arial"/>
      </rPr>
      <t>Михаил Дубинин</t>
    </r>
  </si>
  <si>
    <r>
      <rPr>
        <sz val="6"/>
        <rFont val="Arial"/>
      </rPr>
      <t>Инна Кочетова</t>
    </r>
  </si>
  <si>
    <r>
      <rPr>
        <sz val="6"/>
        <rFont val="Arial"/>
      </rPr>
      <t>Борис Кузь1к</t>
    </r>
  </si>
  <si>
    <r>
      <rPr>
        <sz val="6"/>
        <rFont val="Arial"/>
      </rPr>
      <t>Сергей Кукура</t>
    </r>
  </si>
  <si>
    <r>
      <rPr>
        <sz val="6"/>
        <rFont val="Arial"/>
      </rPr>
      <t>Олег Киселев 1953</t>
    </r>
  </si>
  <si>
    <r>
      <rPr>
        <sz val="6"/>
        <rFont val="Arial"/>
      </rPr>
      <t>Олег Савченко</t>
    </r>
  </si>
  <si>
    <r>
      <rPr>
        <sz val="6"/>
        <rFont val="Arial"/>
      </rPr>
      <t>Рубен Варданян</t>
    </r>
  </si>
  <si>
    <r>
      <rPr>
        <sz val="6"/>
        <rFont val="Arial"/>
      </rPr>
      <t>Иван Купаков 1968</t>
    </r>
  </si>
  <si>
    <r>
      <rPr>
        <sz val="6"/>
        <rFont val="Arial"/>
      </rPr>
      <t>Олег Мисевра</t>
    </r>
  </si>
  <si>
    <r>
      <rPr>
        <sz val="6"/>
        <rFont val="Arial"/>
      </rPr>
      <t>Владимир Филин</t>
    </r>
  </si>
  <si>
    <r>
      <rPr>
        <sz val="6"/>
        <rFont val="Arial"/>
      </rPr>
      <t>Любовь Хоба</t>
    </r>
  </si>
  <si>
    <r>
      <rPr>
        <sz val="6"/>
        <rFont val="Arial"/>
      </rPr>
      <t>Петр Авен</t>
    </r>
  </si>
  <si>
    <r>
      <rPr>
        <sz val="6"/>
        <rFont val="Arial"/>
      </rPr>
      <t>Дмитрий Велик</t>
    </r>
  </si>
  <si>
    <r>
      <rPr>
        <sz val="6"/>
        <rFont val="Arial"/>
      </rPr>
      <t>Анатолий BbiKOB</t>
    </r>
  </si>
  <si>
    <r>
      <rPr>
        <sz val="6"/>
        <rFont val="Arial"/>
      </rPr>
      <t>Борис Громов 1947</t>
    </r>
  </si>
  <si>
    <r>
      <rPr>
        <sz val="6"/>
        <rFont val="Arial"/>
      </rPr>
      <t>Кирсан Илюмжинов</t>
    </r>
  </si>
  <si>
    <r>
      <rPr>
        <sz val="6"/>
        <rFont val="Arial"/>
      </rPr>
      <t>Герман Каплун</t>
    </r>
  </si>
  <si>
    <r>
      <rPr>
        <sz val="6"/>
        <rFont val="Arial"/>
      </rPr>
      <t>Александр Моргульчик</t>
    </r>
  </si>
  <si>
    <r>
      <rPr>
        <sz val="6"/>
        <rFont val="Arial"/>
      </rPr>
      <t>Юрий Шляйфштейн</t>
    </r>
  </si>
  <si>
    <r>
      <rPr>
        <sz val="6"/>
        <rFont val="Arial"/>
      </rPr>
      <t>Давид Якобашвили</t>
    </r>
  </si>
  <si>
    <r>
      <rPr>
        <sz val="6"/>
        <rFont val="Arial"/>
      </rPr>
      <t>Александр Орлов</t>
    </r>
  </si>
  <si>
    <r>
      <rPr>
        <sz val="6"/>
        <rFont val="Arial"/>
      </rPr>
      <t>Юрий Рьщник 1966</t>
    </r>
  </si>
  <si>
    <r>
      <rPr>
        <sz val="6"/>
        <rFont val="Arial"/>
      </rPr>
      <t>Александр Аладушкин</t>
    </r>
  </si>
  <si>
    <r>
      <rPr>
        <sz val="6"/>
        <rFont val="Arial"/>
      </rPr>
      <t>Дмитрий Игнатьев</t>
    </r>
  </si>
  <si>
    <r>
      <rPr>
        <sz val="6"/>
        <rFont val="Arial"/>
      </rPr>
      <t>Александр Матьщин</t>
    </r>
  </si>
  <si>
    <r>
      <rPr>
        <sz val="6"/>
        <rFont val="Arial"/>
      </rPr>
      <t>Алексей Иванушкин</t>
    </r>
  </si>
  <si>
    <r>
      <rPr>
        <sz val="6"/>
        <rFont val="Arial"/>
      </rPr>
      <t>Раинд Мурсекаев</t>
    </r>
  </si>
  <si>
    <r>
      <rPr>
        <sz val="6"/>
        <rFont val="Arial"/>
      </rPr>
      <t>ОлегТиньков 1967</t>
    </r>
  </si>
  <si>
    <r>
      <rPr>
        <sz val="6"/>
        <rFont val="Arial"/>
      </rPr>
      <t>Борис Титов</t>
    </r>
  </si>
  <si>
    <r>
      <rPr>
        <sz val="6"/>
        <rFont val="Arial"/>
      </rPr>
      <t>Виктор Видьманов</t>
    </r>
  </si>
  <si>
    <r>
      <rPr>
        <sz val="6"/>
        <rFont val="Arial"/>
      </rPr>
      <t>Владимир Горбачев</t>
    </r>
  </si>
  <si>
    <r>
      <rPr>
        <sz val="6"/>
        <rFont val="Arial"/>
      </rPr>
      <t>Валерий Грачев</t>
    </r>
  </si>
  <si>
    <r>
      <rPr>
        <sz val="6"/>
        <rFont val="Arial"/>
      </rPr>
      <t>Вячеслав Меркулов</t>
    </r>
  </si>
  <si>
    <t>Million USD</t>
  </si>
  <si>
    <r>
      <rPr>
        <sz val="6"/>
        <rFont val="Arial"/>
      </rPr>
      <t>Александр Лейвиман</t>
    </r>
  </si>
  <si>
    <t>N billionaires</t>
  </si>
  <si>
    <t>Total wealth</t>
  </si>
  <si>
    <t>Lower threshold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</si>
</sst>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"/>
    </font>
    <font>
      <sz val="7"/>
      <name val="Arial"/>
    </font>
    <font>
      <b/>
      <sz val="45"/>
      <name val="Arial"/>
    </font>
    <font>
      <b/>
      <sz val="7"/>
      <name val="Arial"/>
    </font>
    <font>
      <b/>
      <sz val="9"/>
      <name val="Arial"/>
    </font>
    <font>
      <u/>
      <sz val="6"/>
      <name val="Arial"/>
    </font>
    <font>
      <b/>
      <sz val="26"/>
      <name val="Arial"/>
    </font>
    <font>
      <b/>
      <sz val="6"/>
      <name val="Arial"/>
    </font>
    <font>
      <sz val="9"/>
      <name val="Times New Roman"/>
    </font>
    <font>
      <sz val="6"/>
      <name val="Arial"/>
    </font>
    <font>
      <sz val="12"/>
      <name val="Arial"/>
    </font>
    <font>
      <i/>
      <sz val="6"/>
      <name val="Arial"/>
    </font>
    <font>
      <sz val="9"/>
      <name val="Arial"/>
    </font>
    <font>
      <u/>
      <sz val="10"/>
      <color theme="10"/>
      <name val="Arial"/>
    </font>
    <font>
      <b/>
      <sz val="10"/>
      <name val="Arial"/>
    </font>
    <font>
      <b/>
      <sz val="9"/>
      <color indexed="81"/>
      <name val="Arial"/>
      <family val="2"/>
    </font>
    <font>
      <sz val="9"/>
      <color indexed="8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3" fillId="0" borderId="51" applyNumberFormat="0" applyFill="0" applyBorder="0" applyAlignment="0" applyProtection="0"/>
  </cellStyleXfs>
  <cellXfs count="83"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justify" vertical="center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justify" vertical="top" wrapText="1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justify" vertical="center" wrapText="1"/>
    </xf>
    <xf numFmtId="0" fontId="0" fillId="0" borderId="20" xfId="0" applyBorder="1" applyAlignment="1">
      <alignment horizontal="justify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justify" wrapText="1"/>
    </xf>
    <xf numFmtId="0" fontId="0" fillId="0" borderId="25" xfId="0" applyBorder="1" applyAlignment="1">
      <alignment horizontal="justify" vertical="center"/>
    </xf>
    <xf numFmtId="0" fontId="0" fillId="0" borderId="26" xfId="0" applyBorder="1" applyAlignment="1">
      <alignment horizontal="left" vertical="top"/>
    </xf>
    <xf numFmtId="0" fontId="0" fillId="0" borderId="27" xfId="0" applyBorder="1" applyAlignment="1">
      <alignment horizontal="justify" vertical="top"/>
    </xf>
    <xf numFmtId="0" fontId="0" fillId="0" borderId="28" xfId="0" applyBorder="1" applyAlignment="1">
      <alignment vertical="top"/>
    </xf>
    <xf numFmtId="0" fontId="0" fillId="0" borderId="29" xfId="0" applyBorder="1" applyAlignment="1">
      <alignment horizontal="left" vertical="top"/>
    </xf>
    <xf numFmtId="0" fontId="0" fillId="0" borderId="30" xfId="0" applyBorder="1" applyAlignment="1">
      <alignment horizontal="justify" vertical="top"/>
    </xf>
    <xf numFmtId="0" fontId="0" fillId="0" borderId="31" xfId="0" applyBorder="1" applyAlignment="1">
      <alignment horizontal="left" vertical="top" indent="1"/>
    </xf>
    <xf numFmtId="0" fontId="0" fillId="0" borderId="32" xfId="0" applyBorder="1" applyAlignment="1">
      <alignment horizontal="left" vertical="center" indent="1"/>
    </xf>
    <xf numFmtId="0" fontId="0" fillId="0" borderId="33" xfId="0" applyBorder="1" applyAlignment="1">
      <alignment horizontal="justify" vertical="center"/>
    </xf>
    <xf numFmtId="0" fontId="0" fillId="0" borderId="34" xfId="0" applyBorder="1" applyAlignment="1">
      <alignment horizontal="left" vertical="center"/>
    </xf>
    <xf numFmtId="0" fontId="0" fillId="0" borderId="35" xfId="0" applyBorder="1" applyAlignment="1">
      <alignment horizontal="left" vertical="top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 vertical="top" indent="1"/>
    </xf>
    <xf numFmtId="0" fontId="0" fillId="0" borderId="38" xfId="0" applyBorder="1" applyAlignment="1">
      <alignment horizontal="left" vertical="top"/>
    </xf>
    <xf numFmtId="0" fontId="0" fillId="0" borderId="39" xfId="0" applyBorder="1" applyAlignment="1">
      <alignment horizontal="left" vertical="top" indent="1"/>
    </xf>
    <xf numFmtId="0" fontId="0" fillId="0" borderId="40" xfId="0" applyBorder="1" applyAlignment="1">
      <alignment horizontal="left" vertical="center" indent="1"/>
    </xf>
    <xf numFmtId="0" fontId="0" fillId="0" borderId="41" xfId="0" applyBorder="1" applyAlignment="1">
      <alignment horizontal="justify" vertical="center"/>
    </xf>
    <xf numFmtId="0" fontId="0" fillId="0" borderId="42" xfId="0" applyBorder="1" applyAlignment="1">
      <alignment horizontal="justify" vertical="center" wrapText="1"/>
    </xf>
    <xf numFmtId="0" fontId="0" fillId="0" borderId="43" xfId="0" applyBorder="1" applyAlignment="1">
      <alignment horizontal="left"/>
    </xf>
    <xf numFmtId="0" fontId="0" fillId="0" borderId="44" xfId="0" applyBorder="1" applyAlignment="1">
      <alignment horizontal="left" vertical="center" wrapText="1"/>
    </xf>
    <xf numFmtId="0" fontId="0" fillId="0" borderId="45" xfId="0" applyBorder="1" applyAlignment="1">
      <alignment horizontal="justify" vertical="center" wrapText="1"/>
    </xf>
    <xf numFmtId="0" fontId="0" fillId="0" borderId="46" xfId="0" applyBorder="1" applyAlignment="1">
      <alignment horizontal="justify"/>
    </xf>
    <xf numFmtId="0" fontId="0" fillId="0" borderId="47" xfId="0" applyBorder="1" applyAlignment="1">
      <alignment vertical="top"/>
    </xf>
    <xf numFmtId="0" fontId="0" fillId="0" borderId="48" xfId="0" applyBorder="1" applyAlignment="1">
      <alignment horizontal="left" vertical="center" indent="2"/>
    </xf>
    <xf numFmtId="0" fontId="0" fillId="0" borderId="49" xfId="0" applyBorder="1" applyAlignment="1">
      <alignment horizontal="left" vertical="center" indent="2"/>
    </xf>
    <xf numFmtId="0" fontId="0" fillId="0" borderId="50" xfId="0" applyBorder="1" applyAlignment="1">
      <alignment vertical="top"/>
    </xf>
    <xf numFmtId="0" fontId="0" fillId="0" borderId="51" xfId="0" applyBorder="1" applyAlignment="1">
      <alignment vertical="top"/>
    </xf>
    <xf numFmtId="0" fontId="12" fillId="0" borderId="0" xfId="0" applyFont="1" applyAlignment="1">
      <alignment vertical="top"/>
    </xf>
    <xf numFmtId="0" fontId="13" fillId="0" borderId="51" xfId="1" applyAlignment="1">
      <alignment vertical="top"/>
    </xf>
    <xf numFmtId="0" fontId="14" fillId="0" borderId="0" xfId="0" applyFont="1" applyAlignment="1">
      <alignment vertical="top"/>
    </xf>
    <xf numFmtId="0" fontId="0" fillId="0" borderId="52" xfId="0" applyBorder="1" applyAlignment="1">
      <alignment horizontal="centerContinuous" vertical="top"/>
    </xf>
    <xf numFmtId="0" fontId="0" fillId="0" borderId="53" xfId="0" applyBorder="1" applyAlignment="1">
      <alignment horizontal="centerContinuous" vertical="top"/>
    </xf>
    <xf numFmtId="0" fontId="0" fillId="2" borderId="0" xfId="0" applyFill="1" applyAlignment="1">
      <alignment horizontal="center" vertical="top"/>
    </xf>
    <xf numFmtId="0" fontId="0" fillId="0" borderId="51" xfId="0" applyBorder="1" applyAlignment="1">
      <alignment horizontal="justify" vertical="top"/>
    </xf>
    <xf numFmtId="0" fontId="0" fillId="0" borderId="54" xfId="0" applyFont="1" applyBorder="1" applyAlignment="1">
      <alignment horizontal="left" vertical="center"/>
    </xf>
    <xf numFmtId="0" fontId="0" fillId="0" borderId="54" xfId="0" applyFont="1" applyBorder="1" applyAlignment="1">
      <alignment horizontal="left" vertical="center" wrapText="1"/>
    </xf>
    <xf numFmtId="0" fontId="0" fillId="0" borderId="54" xfId="0" applyFont="1" applyBorder="1" applyAlignment="1">
      <alignment horizontal="left" vertical="top" wrapText="1"/>
    </xf>
    <xf numFmtId="0" fontId="0" fillId="0" borderId="54" xfId="0" applyNumberFormat="1" applyFont="1" applyBorder="1" applyAlignment="1">
      <alignment horizontal="left" vertical="center"/>
    </xf>
    <xf numFmtId="0" fontId="0" fillId="0" borderId="54" xfId="0" applyFont="1" applyBorder="1" applyAlignment="1">
      <alignment horizontal="left" wrapText="1"/>
    </xf>
    <xf numFmtId="0" fontId="0" fillId="0" borderId="54" xfId="0" applyFont="1" applyBorder="1" applyAlignment="1">
      <alignment vertical="center"/>
    </xf>
    <xf numFmtId="0" fontId="0" fillId="0" borderId="54" xfId="0" applyNumberFormat="1" applyFont="1" applyBorder="1" applyAlignment="1">
      <alignment horizontal="left" vertical="top"/>
    </xf>
    <xf numFmtId="0" fontId="0" fillId="0" borderId="54" xfId="0" applyFont="1" applyBorder="1" applyAlignment="1">
      <alignment horizontal="left" vertical="top"/>
    </xf>
    <xf numFmtId="0" fontId="0" fillId="0" borderId="54" xfId="0" applyNumberFormat="1" applyFont="1" applyBorder="1" applyAlignment="1">
      <alignment horizontal="left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12" fillId="0" borderId="0" xfId="0" applyFont="1" applyAlignment="1">
      <alignment horizontal="right" vertical="top"/>
    </xf>
    <xf numFmtId="0" fontId="0" fillId="0" borderId="54" xfId="0" applyFont="1" applyBorder="1" applyAlignment="1">
      <alignment horizontal="right" vertical="top" wrapText="1"/>
    </xf>
    <xf numFmtId="0" fontId="0" fillId="0" borderId="54" xfId="0" applyFont="1" applyBorder="1" applyAlignment="1">
      <alignment horizontal="right" vertical="center"/>
    </xf>
    <xf numFmtId="0" fontId="0" fillId="0" borderId="54" xfId="0" applyNumberFormat="1" applyFont="1" applyBorder="1" applyAlignment="1">
      <alignment horizontal="right" vertical="center"/>
    </xf>
    <xf numFmtId="0" fontId="0" fillId="0" borderId="54" xfId="0" applyNumberFormat="1" applyFont="1" applyBorder="1" applyAlignment="1">
      <alignment horizontal="right" vertical="top"/>
    </xf>
    <xf numFmtId="0" fontId="0" fillId="0" borderId="54" xfId="0" applyNumberFormat="1" applyFont="1" applyBorder="1" applyAlignment="1">
      <alignment horizontal="right"/>
    </xf>
    <xf numFmtId="164" fontId="12" fillId="0" borderId="0" xfId="0" applyNumberFormat="1" applyFont="1" applyAlignment="1">
      <alignment vertical="top"/>
    </xf>
    <xf numFmtId="0" fontId="0" fillId="0" borderId="18" xfId="0" applyBorder="1" applyAlignment="1">
      <alignment horizontal="left" vertical="center"/>
    </xf>
    <xf numFmtId="0" fontId="0" fillId="0" borderId="17" xfId="0" applyBorder="1" applyAlignment="1">
      <alignment horizontal="left" vertical="center" wrapText="1"/>
    </xf>
    <xf numFmtId="0" fontId="0" fillId="0" borderId="29" xfId="0" applyBorder="1" applyAlignment="1">
      <alignment horizontal="left" vertical="top"/>
    </xf>
    <xf numFmtId="0" fontId="0" fillId="0" borderId="35" xfId="0" applyBorder="1" applyAlignment="1">
      <alignment horizontal="left" vertical="top"/>
    </xf>
    <xf numFmtId="0" fontId="0" fillId="0" borderId="22" xfId="0" applyBorder="1" applyAlignment="1">
      <alignment horizontal="left" wrapText="1"/>
    </xf>
    <xf numFmtId="1" fontId="12" fillId="0" borderId="0" xfId="0" applyNumberFormat="1" applyFont="1" applyAlignment="1">
      <alignment horizontal="right" vertical="top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4"/>
  <sheetViews>
    <sheetView tabSelected="1" workbookViewId="0">
      <selection activeCell="D2" sqref="D2:F3"/>
    </sheetView>
  </sheetViews>
  <sheetFormatPr baseColWidth="10" defaultRowHeight="13.2" x14ac:dyDescent="0.25"/>
  <cols>
    <col min="2" max="3" width="13.33203125" style="68" customWidth="1"/>
    <col min="4" max="5" width="13.77734375" style="69" customWidth="1"/>
  </cols>
  <sheetData>
    <row r="1" spans="1:9" x14ac:dyDescent="0.25">
      <c r="A1" t="s">
        <v>667</v>
      </c>
      <c r="E1" s="70"/>
      <c r="F1" s="52"/>
    </row>
    <row r="2" spans="1:9" x14ac:dyDescent="0.25">
      <c r="A2" s="53"/>
      <c r="D2" s="69" t="s">
        <v>832</v>
      </c>
      <c r="E2" s="70" t="s">
        <v>833</v>
      </c>
      <c r="F2" s="52" t="s">
        <v>834</v>
      </c>
    </row>
    <row r="3" spans="1:9" x14ac:dyDescent="0.25">
      <c r="D3" s="69">
        <f>A164</f>
        <v>154</v>
      </c>
      <c r="E3" s="82">
        <f>SUM(D12:D164)/1000</f>
        <v>100.77500000000001</v>
      </c>
      <c r="F3" s="52">
        <f>D164/1000</f>
        <v>3.5000000000000003E-2</v>
      </c>
    </row>
    <row r="4" spans="1:9" x14ac:dyDescent="0.25">
      <c r="A4" s="54" t="s">
        <v>668</v>
      </c>
      <c r="E4" s="70"/>
      <c r="F4" s="52"/>
    </row>
    <row r="5" spans="1:9" x14ac:dyDescent="0.25">
      <c r="A5" s="51" t="s">
        <v>669</v>
      </c>
      <c r="E5" s="70"/>
      <c r="F5" s="52"/>
    </row>
    <row r="7" spans="1:9" x14ac:dyDescent="0.25">
      <c r="D7" s="55" t="s">
        <v>670</v>
      </c>
      <c r="E7" s="56"/>
      <c r="G7" s="52"/>
    </row>
    <row r="8" spans="1:9" x14ac:dyDescent="0.25">
      <c r="D8" s="57" t="s">
        <v>830</v>
      </c>
      <c r="E8" s="57" t="s">
        <v>671</v>
      </c>
      <c r="G8" s="52"/>
    </row>
    <row r="9" spans="1:9" x14ac:dyDescent="0.25">
      <c r="D9" s="58" t="s">
        <v>672</v>
      </c>
      <c r="E9" s="58" t="s">
        <v>672</v>
      </c>
      <c r="G9" s="52" t="s">
        <v>673</v>
      </c>
    </row>
    <row r="11" spans="1:9" ht="15" customHeight="1" x14ac:dyDescent="0.25">
      <c r="A11" s="59" t="s">
        <v>674</v>
      </c>
      <c r="B11" s="60" t="s">
        <v>675</v>
      </c>
      <c r="C11" s="60"/>
      <c r="D11" s="71" t="s">
        <v>676</v>
      </c>
      <c r="E11" s="71" t="s">
        <v>677</v>
      </c>
      <c r="H11" s="52"/>
    </row>
    <row r="12" spans="1:9" ht="15" customHeight="1" x14ac:dyDescent="0.25">
      <c r="A12" s="62">
        <v>1</v>
      </c>
      <c r="B12" s="60" t="s">
        <v>678</v>
      </c>
      <c r="C12" s="60"/>
      <c r="D12" s="72">
        <v>12000</v>
      </c>
      <c r="E12" s="73">
        <v>342.3</v>
      </c>
    </row>
    <row r="13" spans="1:9" ht="15" customHeight="1" x14ac:dyDescent="0.25">
      <c r="A13" s="62">
        <v>2</v>
      </c>
      <c r="B13" s="60" t="s">
        <v>679</v>
      </c>
      <c r="C13" s="60"/>
      <c r="D13" s="73">
        <v>4680</v>
      </c>
      <c r="E13" s="73">
        <v>133.5</v>
      </c>
      <c r="G13" s="52" t="str">
        <f>IF(D13&gt;D12,"error","OK")</f>
        <v>OK</v>
      </c>
      <c r="H13" s="52" t="str">
        <f>IF(E13&gt;E12,"error","OK")</f>
        <v>OK</v>
      </c>
      <c r="I13" s="76">
        <f>E13*1000/D13</f>
        <v>28.525641025641026</v>
      </c>
    </row>
    <row r="14" spans="1:9" ht="15" customHeight="1" x14ac:dyDescent="0.25">
      <c r="A14" s="62">
        <v>3</v>
      </c>
      <c r="B14" s="60" t="s">
        <v>680</v>
      </c>
      <c r="C14" s="60"/>
      <c r="D14" s="73">
        <v>4620</v>
      </c>
      <c r="E14" s="73">
        <v>131.80000000000001</v>
      </c>
      <c r="G14" s="52" t="str">
        <f t="shared" ref="G14:H14" si="0">IF(D14&gt;D13,"error","OK")</f>
        <v>OK</v>
      </c>
      <c r="H14" s="52" t="str">
        <f t="shared" si="0"/>
        <v>OK</v>
      </c>
      <c r="I14" s="76">
        <f>E14*1000/D14</f>
        <v>28.528138528138527</v>
      </c>
    </row>
    <row r="15" spans="1:9" ht="15" customHeight="1" x14ac:dyDescent="0.25">
      <c r="A15" s="62">
        <v>4</v>
      </c>
      <c r="B15" s="63" t="s">
        <v>681</v>
      </c>
      <c r="C15" s="63"/>
      <c r="D15" s="73">
        <v>4570</v>
      </c>
      <c r="E15" s="73">
        <v>130.4</v>
      </c>
      <c r="G15" s="52" t="str">
        <f t="shared" ref="G15:G77" si="1">IF(D15&gt;D14,"error","OK")</f>
        <v>OK</v>
      </c>
      <c r="H15" s="52" t="str">
        <f t="shared" ref="H15:H77" si="2">IF(E15&gt;E14,"error","OK")</f>
        <v>OK</v>
      </c>
      <c r="I15" s="76">
        <f t="shared" ref="I15:I77" si="3">E15*1000/D15</f>
        <v>28.533916849015316</v>
      </c>
    </row>
    <row r="16" spans="1:9" ht="15" customHeight="1" x14ac:dyDescent="0.25">
      <c r="A16" s="62">
        <v>5</v>
      </c>
      <c r="B16" s="60" t="s">
        <v>682</v>
      </c>
      <c r="C16" s="60"/>
      <c r="D16" s="73">
        <v>4320</v>
      </c>
      <c r="E16" s="73">
        <v>123.2</v>
      </c>
      <c r="G16" s="52" t="str">
        <f t="shared" si="1"/>
        <v>OK</v>
      </c>
      <c r="H16" s="52" t="str">
        <f t="shared" si="2"/>
        <v>OK</v>
      </c>
      <c r="I16" s="76">
        <f t="shared" si="3"/>
        <v>28.518518518518519</v>
      </c>
    </row>
    <row r="17" spans="1:9" ht="15" customHeight="1" x14ac:dyDescent="0.25">
      <c r="A17" s="62">
        <v>6</v>
      </c>
      <c r="B17" s="60" t="s">
        <v>683</v>
      </c>
      <c r="C17" s="60"/>
      <c r="D17" s="73">
        <v>4070</v>
      </c>
      <c r="E17" s="73">
        <v>116.1</v>
      </c>
      <c r="G17" s="52" t="str">
        <f t="shared" si="1"/>
        <v>OK</v>
      </c>
      <c r="H17" s="52" t="str">
        <f t="shared" si="2"/>
        <v>OK</v>
      </c>
      <c r="I17" s="76">
        <f t="shared" si="3"/>
        <v>28.525798525798525</v>
      </c>
    </row>
    <row r="18" spans="1:9" ht="15" customHeight="1" x14ac:dyDescent="0.25">
      <c r="A18" s="62">
        <v>7</v>
      </c>
      <c r="B18" s="60" t="s">
        <v>684</v>
      </c>
      <c r="C18" s="60"/>
      <c r="D18" s="73">
        <v>4050</v>
      </c>
      <c r="E18" s="73">
        <v>115.5</v>
      </c>
      <c r="G18" s="52" t="str">
        <f t="shared" si="1"/>
        <v>OK</v>
      </c>
      <c r="H18" s="52" t="str">
        <f t="shared" si="2"/>
        <v>OK</v>
      </c>
      <c r="I18" s="76">
        <f t="shared" si="3"/>
        <v>28.518518518518519</v>
      </c>
    </row>
    <row r="19" spans="1:9" ht="15" customHeight="1" x14ac:dyDescent="0.25">
      <c r="A19" s="62">
        <v>8</v>
      </c>
      <c r="B19" s="60" t="s">
        <v>685</v>
      </c>
      <c r="C19" s="60"/>
      <c r="D19" s="73">
        <v>3245</v>
      </c>
      <c r="E19" s="73">
        <v>92.6</v>
      </c>
      <c r="G19" s="52" t="str">
        <f t="shared" si="1"/>
        <v>OK</v>
      </c>
      <c r="H19" s="52" t="str">
        <f t="shared" si="2"/>
        <v>OK</v>
      </c>
      <c r="I19" s="76">
        <f t="shared" si="3"/>
        <v>28.536209553158706</v>
      </c>
    </row>
    <row r="20" spans="1:9" ht="15" customHeight="1" x14ac:dyDescent="0.25">
      <c r="A20" s="62">
        <v>9</v>
      </c>
      <c r="B20" s="61" t="s">
        <v>686</v>
      </c>
      <c r="C20" s="61"/>
      <c r="D20" s="73">
        <v>2960</v>
      </c>
      <c r="E20" s="73">
        <v>84.4</v>
      </c>
      <c r="G20" s="52" t="str">
        <f t="shared" si="1"/>
        <v>OK</v>
      </c>
      <c r="H20" s="52" t="str">
        <f t="shared" si="2"/>
        <v>OK</v>
      </c>
      <c r="I20" s="76">
        <f t="shared" si="3"/>
        <v>28.513513513513512</v>
      </c>
    </row>
    <row r="21" spans="1:9" ht="15" customHeight="1" x14ac:dyDescent="0.25">
      <c r="A21" s="62">
        <v>10</v>
      </c>
      <c r="B21" s="60" t="s">
        <v>687</v>
      </c>
      <c r="C21" s="60"/>
      <c r="D21" s="73">
        <v>2490</v>
      </c>
      <c r="E21" s="73">
        <v>71</v>
      </c>
      <c r="G21" s="52" t="str">
        <f t="shared" si="1"/>
        <v>OK</v>
      </c>
      <c r="H21" s="52" t="str">
        <f t="shared" si="2"/>
        <v>OK</v>
      </c>
      <c r="I21" s="76">
        <f t="shared" si="3"/>
        <v>28.514056224899598</v>
      </c>
    </row>
    <row r="22" spans="1:9" ht="15" customHeight="1" x14ac:dyDescent="0.25">
      <c r="A22" s="62">
        <v>11</v>
      </c>
      <c r="B22" s="59" t="s">
        <v>688</v>
      </c>
      <c r="C22" s="59"/>
      <c r="D22" s="73">
        <v>2490</v>
      </c>
      <c r="E22" s="73">
        <v>71</v>
      </c>
      <c r="G22" s="52" t="str">
        <f t="shared" si="1"/>
        <v>OK</v>
      </c>
      <c r="H22" s="52" t="str">
        <f t="shared" si="2"/>
        <v>OK</v>
      </c>
      <c r="I22" s="76">
        <f t="shared" si="3"/>
        <v>28.514056224899598</v>
      </c>
    </row>
    <row r="23" spans="1:9" ht="15" customHeight="1" x14ac:dyDescent="0.25">
      <c r="A23" s="62">
        <v>12</v>
      </c>
      <c r="B23" s="63" t="s">
        <v>689</v>
      </c>
      <c r="C23" s="63"/>
      <c r="D23" s="73">
        <v>2490</v>
      </c>
      <c r="E23" s="73">
        <v>71</v>
      </c>
      <c r="G23" s="52" t="str">
        <f t="shared" si="1"/>
        <v>OK</v>
      </c>
      <c r="H23" s="52" t="str">
        <f t="shared" si="2"/>
        <v>OK</v>
      </c>
      <c r="I23" s="76">
        <f t="shared" si="3"/>
        <v>28.514056224899598</v>
      </c>
    </row>
    <row r="24" spans="1:9" ht="15" customHeight="1" x14ac:dyDescent="0.25">
      <c r="A24" s="62">
        <v>13</v>
      </c>
      <c r="B24" s="63" t="s">
        <v>690</v>
      </c>
      <c r="C24" s="63"/>
      <c r="D24" s="73">
        <v>2315</v>
      </c>
      <c r="E24" s="73">
        <v>66</v>
      </c>
      <c r="G24" s="52" t="str">
        <f t="shared" si="1"/>
        <v>OK</v>
      </c>
      <c r="H24" s="52" t="str">
        <f t="shared" si="2"/>
        <v>OK</v>
      </c>
      <c r="I24" s="76">
        <f t="shared" si="3"/>
        <v>28.509719222462202</v>
      </c>
    </row>
    <row r="25" spans="1:9" ht="15" customHeight="1" x14ac:dyDescent="0.25">
      <c r="A25" s="62">
        <v>14</v>
      </c>
      <c r="B25" s="60" t="s">
        <v>691</v>
      </c>
      <c r="C25" s="60"/>
      <c r="D25" s="73">
        <v>2130</v>
      </c>
      <c r="E25" s="73">
        <v>60.8</v>
      </c>
      <c r="G25" s="52" t="str">
        <f t="shared" si="1"/>
        <v>OK</v>
      </c>
      <c r="H25" s="52" t="str">
        <f t="shared" si="2"/>
        <v>OK</v>
      </c>
      <c r="I25" s="76">
        <f t="shared" si="3"/>
        <v>28.544600938967136</v>
      </c>
    </row>
    <row r="26" spans="1:9" ht="15" customHeight="1" x14ac:dyDescent="0.25">
      <c r="A26" s="62">
        <v>15</v>
      </c>
      <c r="B26" s="63" t="s">
        <v>692</v>
      </c>
      <c r="C26" s="63"/>
      <c r="D26" s="73">
        <v>1800</v>
      </c>
      <c r="E26" s="73">
        <v>51.3</v>
      </c>
      <c r="G26" s="52" t="str">
        <f t="shared" si="1"/>
        <v>OK</v>
      </c>
      <c r="H26" s="52" t="str">
        <f t="shared" si="2"/>
        <v>OK</v>
      </c>
      <c r="I26" s="76">
        <f t="shared" si="3"/>
        <v>28.5</v>
      </c>
    </row>
    <row r="27" spans="1:9" ht="15" customHeight="1" x14ac:dyDescent="0.25">
      <c r="A27" s="62">
        <v>16</v>
      </c>
      <c r="B27" s="64" t="s">
        <v>693</v>
      </c>
      <c r="C27" s="64"/>
      <c r="D27" s="73">
        <v>1800</v>
      </c>
      <c r="E27" s="73">
        <v>51.3</v>
      </c>
      <c r="G27" s="52" t="str">
        <f t="shared" si="1"/>
        <v>OK</v>
      </c>
      <c r="H27" s="52" t="str">
        <f t="shared" si="2"/>
        <v>OK</v>
      </c>
      <c r="I27" s="76">
        <f t="shared" si="3"/>
        <v>28.5</v>
      </c>
    </row>
    <row r="28" spans="1:9" ht="15" customHeight="1" x14ac:dyDescent="0.25">
      <c r="A28" s="62">
        <v>17</v>
      </c>
      <c r="B28" s="60" t="s">
        <v>694</v>
      </c>
      <c r="C28" s="60"/>
      <c r="D28" s="73">
        <v>1680</v>
      </c>
      <c r="E28" s="73">
        <v>47.9</v>
      </c>
      <c r="G28" s="52" t="str">
        <f t="shared" si="1"/>
        <v>OK</v>
      </c>
      <c r="H28" s="52" t="str">
        <f t="shared" si="2"/>
        <v>OK</v>
      </c>
      <c r="I28" s="76">
        <f t="shared" si="3"/>
        <v>28.511904761904763</v>
      </c>
    </row>
    <row r="29" spans="1:9" ht="15" customHeight="1" x14ac:dyDescent="0.25">
      <c r="A29" s="62">
        <v>18</v>
      </c>
      <c r="B29" s="60" t="s">
        <v>695</v>
      </c>
      <c r="C29" s="60"/>
      <c r="D29" s="73">
        <v>1500</v>
      </c>
      <c r="E29" s="73">
        <v>42.8</v>
      </c>
      <c r="G29" s="52" t="str">
        <f t="shared" si="1"/>
        <v>OK</v>
      </c>
      <c r="H29" s="52" t="str">
        <f t="shared" si="2"/>
        <v>OK</v>
      </c>
      <c r="I29" s="76">
        <f t="shared" si="3"/>
        <v>28.533333333333335</v>
      </c>
    </row>
    <row r="30" spans="1:9" ht="15" customHeight="1" x14ac:dyDescent="0.25">
      <c r="A30" s="62">
        <v>19</v>
      </c>
      <c r="B30" s="60" t="s">
        <v>696</v>
      </c>
      <c r="C30" s="60"/>
      <c r="D30" s="73">
        <v>1500</v>
      </c>
      <c r="E30" s="73">
        <v>42.8</v>
      </c>
      <c r="G30" s="52" t="str">
        <f t="shared" si="1"/>
        <v>OK</v>
      </c>
      <c r="H30" s="52" t="str">
        <f t="shared" si="2"/>
        <v>OK</v>
      </c>
      <c r="I30" s="76">
        <f t="shared" si="3"/>
        <v>28.533333333333335</v>
      </c>
    </row>
    <row r="31" spans="1:9" ht="15" customHeight="1" x14ac:dyDescent="0.25">
      <c r="A31" s="62">
        <v>20</v>
      </c>
      <c r="B31" s="60" t="s">
        <v>697</v>
      </c>
      <c r="C31" s="60"/>
      <c r="D31" s="73">
        <v>1160</v>
      </c>
      <c r="E31" s="73">
        <v>33.1</v>
      </c>
      <c r="G31" s="52" t="str">
        <f t="shared" si="1"/>
        <v>OK</v>
      </c>
      <c r="H31" s="52" t="str">
        <f t="shared" si="2"/>
        <v>OK</v>
      </c>
      <c r="I31" s="76">
        <f t="shared" si="3"/>
        <v>28.53448275862069</v>
      </c>
    </row>
    <row r="32" spans="1:9" ht="15" customHeight="1" x14ac:dyDescent="0.25">
      <c r="A32" s="62">
        <v>21</v>
      </c>
      <c r="B32" s="59" t="s">
        <v>698</v>
      </c>
      <c r="C32" s="59"/>
      <c r="D32" s="73">
        <v>1160</v>
      </c>
      <c r="E32" s="73">
        <v>33.1</v>
      </c>
      <c r="G32" s="52" t="str">
        <f t="shared" si="1"/>
        <v>OK</v>
      </c>
      <c r="H32" s="52" t="str">
        <f t="shared" si="2"/>
        <v>OK</v>
      </c>
      <c r="I32" s="76">
        <f t="shared" si="3"/>
        <v>28.53448275862069</v>
      </c>
    </row>
    <row r="33" spans="1:9" ht="15" customHeight="1" x14ac:dyDescent="0.25">
      <c r="A33" s="62">
        <v>22</v>
      </c>
      <c r="B33" s="60" t="s">
        <v>699</v>
      </c>
      <c r="C33" s="60"/>
      <c r="D33" s="73">
        <v>1120</v>
      </c>
      <c r="E33" s="74">
        <v>31.9</v>
      </c>
      <c r="G33" s="52" t="str">
        <f t="shared" si="1"/>
        <v>OK</v>
      </c>
      <c r="H33" s="52" t="str">
        <f t="shared" si="2"/>
        <v>OK</v>
      </c>
      <c r="I33" s="76">
        <f t="shared" si="3"/>
        <v>28.482142857142858</v>
      </c>
    </row>
    <row r="34" spans="1:9" ht="15" customHeight="1" x14ac:dyDescent="0.25">
      <c r="A34" s="65">
        <v>23</v>
      </c>
      <c r="B34" s="61" t="s">
        <v>700</v>
      </c>
      <c r="C34" s="61"/>
      <c r="D34" s="74">
        <v>1100</v>
      </c>
      <c r="E34" s="74">
        <v>31.4</v>
      </c>
      <c r="G34" s="52" t="str">
        <f t="shared" si="1"/>
        <v>OK</v>
      </c>
      <c r="H34" s="52" t="str">
        <f t="shared" si="2"/>
        <v>OK</v>
      </c>
      <c r="I34" s="76">
        <f t="shared" si="3"/>
        <v>28.545454545454547</v>
      </c>
    </row>
    <row r="35" spans="1:9" ht="15" customHeight="1" x14ac:dyDescent="0.25">
      <c r="A35" s="62">
        <v>24</v>
      </c>
      <c r="B35" s="64" t="s">
        <v>701</v>
      </c>
      <c r="C35" s="64"/>
      <c r="D35" s="73">
        <v>1030</v>
      </c>
      <c r="E35" s="73">
        <v>29.4</v>
      </c>
      <c r="G35" s="52" t="str">
        <f t="shared" si="1"/>
        <v>OK</v>
      </c>
      <c r="H35" s="52" t="str">
        <f t="shared" si="2"/>
        <v>OK</v>
      </c>
      <c r="I35" s="76">
        <f t="shared" si="3"/>
        <v>28.543689320388349</v>
      </c>
    </row>
    <row r="36" spans="1:9" ht="15" customHeight="1" x14ac:dyDescent="0.25">
      <c r="A36" s="62">
        <v>25</v>
      </c>
      <c r="B36" s="60" t="s">
        <v>702</v>
      </c>
      <c r="C36" s="60"/>
      <c r="D36" s="73">
        <v>985</v>
      </c>
      <c r="E36" s="73">
        <v>28.1</v>
      </c>
      <c r="G36" s="52" t="str">
        <f t="shared" si="1"/>
        <v>OK</v>
      </c>
      <c r="H36" s="52" t="str">
        <f t="shared" si="2"/>
        <v>OK</v>
      </c>
      <c r="I36" s="76">
        <f t="shared" si="3"/>
        <v>28.527918781725887</v>
      </c>
    </row>
    <row r="37" spans="1:9" ht="15" customHeight="1" x14ac:dyDescent="0.25">
      <c r="A37" s="62">
        <v>26</v>
      </c>
      <c r="B37" s="60" t="s">
        <v>703</v>
      </c>
      <c r="C37" s="60"/>
      <c r="D37" s="73">
        <v>985</v>
      </c>
      <c r="E37" s="73">
        <v>28.1</v>
      </c>
      <c r="G37" s="52" t="str">
        <f t="shared" si="1"/>
        <v>OK</v>
      </c>
      <c r="H37" s="52" t="str">
        <f t="shared" si="2"/>
        <v>OK</v>
      </c>
      <c r="I37" s="76">
        <f t="shared" si="3"/>
        <v>28.527918781725887</v>
      </c>
    </row>
    <row r="38" spans="1:9" ht="15" customHeight="1" x14ac:dyDescent="0.25">
      <c r="A38" s="62">
        <v>27</v>
      </c>
      <c r="B38" s="60" t="s">
        <v>704</v>
      </c>
      <c r="C38" s="60"/>
      <c r="D38" s="73">
        <v>985</v>
      </c>
      <c r="E38" s="73">
        <v>28.1</v>
      </c>
      <c r="G38" s="52" t="str">
        <f t="shared" si="1"/>
        <v>OK</v>
      </c>
      <c r="H38" s="52" t="str">
        <f t="shared" si="2"/>
        <v>OK</v>
      </c>
      <c r="I38" s="76">
        <f t="shared" si="3"/>
        <v>28.527918781725887</v>
      </c>
    </row>
    <row r="39" spans="1:9" ht="15" customHeight="1" x14ac:dyDescent="0.25">
      <c r="A39" s="62">
        <v>28</v>
      </c>
      <c r="B39" s="60" t="s">
        <v>705</v>
      </c>
      <c r="C39" s="60"/>
      <c r="D39" s="73">
        <v>985</v>
      </c>
      <c r="E39" s="73">
        <v>28.1</v>
      </c>
      <c r="G39" s="52" t="str">
        <f t="shared" si="1"/>
        <v>OK</v>
      </c>
      <c r="H39" s="52" t="str">
        <f t="shared" si="2"/>
        <v>OK</v>
      </c>
      <c r="I39" s="76">
        <f t="shared" si="3"/>
        <v>28.527918781725887</v>
      </c>
    </row>
    <row r="40" spans="1:9" ht="15" customHeight="1" x14ac:dyDescent="0.25">
      <c r="A40" s="62">
        <v>29</v>
      </c>
      <c r="B40" s="59" t="s">
        <v>706</v>
      </c>
      <c r="C40" s="59"/>
      <c r="D40" s="73">
        <v>950</v>
      </c>
      <c r="E40" s="73">
        <v>27.1</v>
      </c>
      <c r="G40" s="52" t="str">
        <f t="shared" si="1"/>
        <v>OK</v>
      </c>
      <c r="H40" s="52" t="str">
        <f t="shared" si="2"/>
        <v>OK</v>
      </c>
      <c r="I40" s="76">
        <f t="shared" si="3"/>
        <v>28.526315789473685</v>
      </c>
    </row>
    <row r="41" spans="1:9" ht="15" customHeight="1" x14ac:dyDescent="0.25">
      <c r="A41" s="62">
        <v>30</v>
      </c>
      <c r="B41" s="63" t="s">
        <v>707</v>
      </c>
      <c r="C41" s="63"/>
      <c r="D41" s="73">
        <v>850</v>
      </c>
      <c r="E41" s="73">
        <v>24.2</v>
      </c>
      <c r="G41" s="52" t="str">
        <f t="shared" si="1"/>
        <v>OK</v>
      </c>
      <c r="H41" s="52" t="str">
        <f t="shared" si="2"/>
        <v>OK</v>
      </c>
      <c r="I41" s="76">
        <f t="shared" si="3"/>
        <v>28.470588235294116</v>
      </c>
    </row>
    <row r="42" spans="1:9" ht="15" customHeight="1" x14ac:dyDescent="0.25">
      <c r="A42" s="62">
        <v>31</v>
      </c>
      <c r="B42" s="60" t="s">
        <v>708</v>
      </c>
      <c r="C42" s="60"/>
      <c r="D42" s="73">
        <v>830</v>
      </c>
      <c r="E42" s="73">
        <v>23.7</v>
      </c>
      <c r="G42" s="52" t="str">
        <f t="shared" si="1"/>
        <v>OK</v>
      </c>
      <c r="H42" s="52" t="str">
        <f t="shared" si="2"/>
        <v>OK</v>
      </c>
      <c r="I42" s="76">
        <f t="shared" si="3"/>
        <v>28.554216867469879</v>
      </c>
    </row>
    <row r="43" spans="1:9" ht="15" customHeight="1" x14ac:dyDescent="0.25">
      <c r="A43" s="62">
        <v>32</v>
      </c>
      <c r="B43" s="60" t="s">
        <v>709</v>
      </c>
      <c r="C43" s="60"/>
      <c r="D43" s="73">
        <v>825</v>
      </c>
      <c r="E43" s="73">
        <v>23.5</v>
      </c>
      <c r="G43" s="52" t="str">
        <f t="shared" si="1"/>
        <v>OK</v>
      </c>
      <c r="H43" s="52" t="str">
        <f t="shared" si="2"/>
        <v>OK</v>
      </c>
      <c r="I43" s="76">
        <f t="shared" si="3"/>
        <v>28.484848484848484</v>
      </c>
    </row>
    <row r="44" spans="1:9" ht="15" customHeight="1" x14ac:dyDescent="0.25">
      <c r="A44" s="62">
        <v>33</v>
      </c>
      <c r="B44" s="64" t="s">
        <v>710</v>
      </c>
      <c r="C44" s="64"/>
      <c r="D44" s="73">
        <v>825</v>
      </c>
      <c r="E44" s="73">
        <v>23.5</v>
      </c>
      <c r="G44" s="52" t="str">
        <f t="shared" si="1"/>
        <v>OK</v>
      </c>
      <c r="H44" s="52" t="str">
        <f t="shared" si="2"/>
        <v>OK</v>
      </c>
      <c r="I44" s="76">
        <f t="shared" si="3"/>
        <v>28.484848484848484</v>
      </c>
    </row>
    <row r="45" spans="1:9" ht="15" customHeight="1" x14ac:dyDescent="0.25">
      <c r="A45" s="62">
        <v>34</v>
      </c>
      <c r="B45" s="60" t="s">
        <v>711</v>
      </c>
      <c r="C45" s="60"/>
      <c r="D45" s="73">
        <v>800</v>
      </c>
      <c r="E45" s="73">
        <v>22.8</v>
      </c>
      <c r="G45" s="52" t="str">
        <f t="shared" si="1"/>
        <v>OK</v>
      </c>
      <c r="H45" s="52" t="str">
        <f t="shared" si="2"/>
        <v>OK</v>
      </c>
      <c r="I45" s="76">
        <f t="shared" si="3"/>
        <v>28.5</v>
      </c>
    </row>
    <row r="46" spans="1:9" ht="15" customHeight="1" x14ac:dyDescent="0.25">
      <c r="A46" s="62">
        <v>36</v>
      </c>
      <c r="B46" s="60" t="s">
        <v>712</v>
      </c>
      <c r="C46" s="60"/>
      <c r="D46" s="73">
        <v>700</v>
      </c>
      <c r="E46" s="73">
        <v>20</v>
      </c>
      <c r="G46" s="52" t="str">
        <f t="shared" si="1"/>
        <v>OK</v>
      </c>
      <c r="H46" s="52" t="str">
        <f t="shared" si="2"/>
        <v>OK</v>
      </c>
      <c r="I46" s="76">
        <f t="shared" si="3"/>
        <v>28.571428571428573</v>
      </c>
    </row>
    <row r="47" spans="1:9" ht="15" customHeight="1" x14ac:dyDescent="0.25">
      <c r="A47" s="62">
        <v>37</v>
      </c>
      <c r="B47" s="60" t="s">
        <v>713</v>
      </c>
      <c r="C47" s="60"/>
      <c r="D47" s="73">
        <v>700</v>
      </c>
      <c r="E47" s="73">
        <v>20</v>
      </c>
      <c r="G47" s="52" t="str">
        <f t="shared" si="1"/>
        <v>OK</v>
      </c>
      <c r="H47" s="52" t="str">
        <f t="shared" si="2"/>
        <v>OK</v>
      </c>
      <c r="I47" s="76">
        <f t="shared" si="3"/>
        <v>28.571428571428573</v>
      </c>
    </row>
    <row r="48" spans="1:9" ht="15" customHeight="1" x14ac:dyDescent="0.25">
      <c r="A48" s="62">
        <v>38</v>
      </c>
      <c r="B48" s="60" t="s">
        <v>714</v>
      </c>
      <c r="C48" s="60"/>
      <c r="D48" s="73">
        <v>700</v>
      </c>
      <c r="E48" s="73">
        <v>20</v>
      </c>
      <c r="G48" s="52" t="str">
        <f t="shared" si="1"/>
        <v>OK</v>
      </c>
      <c r="H48" s="52" t="str">
        <f t="shared" si="2"/>
        <v>OK</v>
      </c>
      <c r="I48" s="76">
        <f t="shared" si="3"/>
        <v>28.571428571428573</v>
      </c>
    </row>
    <row r="49" spans="1:9" ht="15" customHeight="1" x14ac:dyDescent="0.25">
      <c r="A49" s="62">
        <v>39</v>
      </c>
      <c r="B49" s="60" t="s">
        <v>715</v>
      </c>
      <c r="C49" s="60"/>
      <c r="D49" s="73">
        <v>600</v>
      </c>
      <c r="E49" s="73">
        <v>17.100000000000001</v>
      </c>
      <c r="G49" s="52" t="str">
        <f t="shared" si="1"/>
        <v>OK</v>
      </c>
      <c r="H49" s="52" t="str">
        <f t="shared" si="2"/>
        <v>OK</v>
      </c>
      <c r="I49" s="76">
        <f t="shared" si="3"/>
        <v>28.5</v>
      </c>
    </row>
    <row r="50" spans="1:9" ht="15" customHeight="1" x14ac:dyDescent="0.25">
      <c r="A50" s="62">
        <v>40</v>
      </c>
      <c r="B50" s="60" t="s">
        <v>716</v>
      </c>
      <c r="C50" s="60"/>
      <c r="D50" s="73">
        <v>525</v>
      </c>
      <c r="E50" s="73">
        <v>15</v>
      </c>
      <c r="G50" s="52" t="str">
        <f t="shared" si="1"/>
        <v>OK</v>
      </c>
      <c r="H50" s="52" t="str">
        <f t="shared" si="2"/>
        <v>OK</v>
      </c>
      <c r="I50" s="76">
        <f t="shared" si="3"/>
        <v>28.571428571428573</v>
      </c>
    </row>
    <row r="51" spans="1:9" ht="15" customHeight="1" x14ac:dyDescent="0.25">
      <c r="A51" s="62">
        <v>41</v>
      </c>
      <c r="B51" s="63" t="s">
        <v>717</v>
      </c>
      <c r="C51" s="63"/>
      <c r="D51" s="73">
        <v>500</v>
      </c>
      <c r="E51" s="73">
        <v>14.3</v>
      </c>
      <c r="G51" s="52" t="str">
        <f t="shared" si="1"/>
        <v>OK</v>
      </c>
      <c r="H51" s="52" t="str">
        <f t="shared" si="2"/>
        <v>OK</v>
      </c>
      <c r="I51" s="76">
        <f t="shared" si="3"/>
        <v>28.6</v>
      </c>
    </row>
    <row r="52" spans="1:9" ht="15" customHeight="1" x14ac:dyDescent="0.25">
      <c r="A52" s="62">
        <v>42</v>
      </c>
      <c r="B52" s="63" t="s">
        <v>718</v>
      </c>
      <c r="C52" s="63"/>
      <c r="D52" s="73">
        <v>500</v>
      </c>
      <c r="E52" s="73">
        <v>14.3</v>
      </c>
      <c r="G52" s="52" t="str">
        <f t="shared" si="1"/>
        <v>OK</v>
      </c>
      <c r="H52" s="52" t="str">
        <f t="shared" si="2"/>
        <v>OK</v>
      </c>
      <c r="I52" s="76">
        <f t="shared" si="3"/>
        <v>28.6</v>
      </c>
    </row>
    <row r="53" spans="1:9" ht="15" customHeight="1" x14ac:dyDescent="0.25">
      <c r="A53" s="62">
        <v>43</v>
      </c>
      <c r="B53" s="63" t="s">
        <v>719</v>
      </c>
      <c r="C53" s="63"/>
      <c r="D53" s="73">
        <v>470</v>
      </c>
      <c r="E53" s="73">
        <v>13.4</v>
      </c>
      <c r="G53" s="52" t="str">
        <f t="shared" si="1"/>
        <v>OK</v>
      </c>
      <c r="H53" s="52" t="str">
        <f t="shared" si="2"/>
        <v>OK</v>
      </c>
      <c r="I53" s="76">
        <f t="shared" si="3"/>
        <v>28.51063829787234</v>
      </c>
    </row>
    <row r="54" spans="1:9" ht="15" customHeight="1" x14ac:dyDescent="0.25">
      <c r="A54" s="62">
        <v>44</v>
      </c>
      <c r="B54" s="60" t="s">
        <v>720</v>
      </c>
      <c r="C54" s="60"/>
      <c r="D54" s="73">
        <v>430</v>
      </c>
      <c r="E54" s="73">
        <v>12.3</v>
      </c>
      <c r="G54" s="52" t="str">
        <f t="shared" si="1"/>
        <v>OK</v>
      </c>
      <c r="H54" s="52" t="str">
        <f t="shared" si="2"/>
        <v>OK</v>
      </c>
      <c r="I54" s="76">
        <f t="shared" si="3"/>
        <v>28.604651162790699</v>
      </c>
    </row>
    <row r="55" spans="1:9" ht="15" customHeight="1" x14ac:dyDescent="0.25">
      <c r="A55" s="62">
        <v>45</v>
      </c>
      <c r="B55" s="60" t="s">
        <v>721</v>
      </c>
      <c r="C55" s="60"/>
      <c r="D55" s="73">
        <v>425</v>
      </c>
      <c r="E55" s="73">
        <v>12.1</v>
      </c>
      <c r="G55" s="52" t="str">
        <f t="shared" si="1"/>
        <v>OK</v>
      </c>
      <c r="H55" s="52" t="str">
        <f t="shared" si="2"/>
        <v>OK</v>
      </c>
      <c r="I55" s="76">
        <f t="shared" si="3"/>
        <v>28.470588235294116</v>
      </c>
    </row>
    <row r="56" spans="1:9" ht="15" customHeight="1" x14ac:dyDescent="0.25">
      <c r="A56" s="62">
        <v>46</v>
      </c>
      <c r="B56" s="60" t="s">
        <v>722</v>
      </c>
      <c r="C56" s="60"/>
      <c r="D56" s="73">
        <v>425</v>
      </c>
      <c r="E56" s="73">
        <v>12.1</v>
      </c>
      <c r="G56" s="52" t="str">
        <f t="shared" si="1"/>
        <v>OK</v>
      </c>
      <c r="H56" s="52" t="str">
        <f t="shared" si="2"/>
        <v>OK</v>
      </c>
      <c r="I56" s="76">
        <f t="shared" si="3"/>
        <v>28.470588235294116</v>
      </c>
    </row>
    <row r="57" spans="1:9" ht="15" customHeight="1" x14ac:dyDescent="0.25">
      <c r="A57" s="62">
        <v>47</v>
      </c>
      <c r="B57" s="60" t="s">
        <v>723</v>
      </c>
      <c r="C57" s="60"/>
      <c r="D57" s="73">
        <v>400</v>
      </c>
      <c r="E57" s="73">
        <v>11.4</v>
      </c>
      <c r="G57" s="52" t="str">
        <f t="shared" si="1"/>
        <v>OK</v>
      </c>
      <c r="H57" s="52" t="str">
        <f t="shared" si="2"/>
        <v>OK</v>
      </c>
      <c r="I57" s="76">
        <f t="shared" si="3"/>
        <v>28.5</v>
      </c>
    </row>
    <row r="58" spans="1:9" ht="15" customHeight="1" x14ac:dyDescent="0.25">
      <c r="A58" s="62">
        <v>48</v>
      </c>
      <c r="B58" s="63" t="s">
        <v>724</v>
      </c>
      <c r="C58" s="63"/>
      <c r="D58" s="73">
        <v>400</v>
      </c>
      <c r="E58" s="73">
        <v>11.4</v>
      </c>
      <c r="G58" s="52" t="str">
        <f t="shared" si="1"/>
        <v>OK</v>
      </c>
      <c r="H58" s="52" t="str">
        <f t="shared" si="2"/>
        <v>OK</v>
      </c>
      <c r="I58" s="76">
        <f t="shared" si="3"/>
        <v>28.5</v>
      </c>
    </row>
    <row r="59" spans="1:9" ht="15" customHeight="1" x14ac:dyDescent="0.25">
      <c r="A59" s="62">
        <v>49</v>
      </c>
      <c r="B59" s="63" t="s">
        <v>725</v>
      </c>
      <c r="C59" s="63"/>
      <c r="D59" s="73">
        <v>400</v>
      </c>
      <c r="E59" s="73">
        <v>11.4</v>
      </c>
      <c r="G59" s="52" t="str">
        <f t="shared" si="1"/>
        <v>OK</v>
      </c>
      <c r="H59" s="52" t="str">
        <f t="shared" si="2"/>
        <v>OK</v>
      </c>
      <c r="I59" s="76">
        <f t="shared" si="3"/>
        <v>28.5</v>
      </c>
    </row>
    <row r="60" spans="1:9" ht="15" customHeight="1" x14ac:dyDescent="0.25">
      <c r="A60" s="62">
        <v>50</v>
      </c>
      <c r="B60" s="59" t="s">
        <v>726</v>
      </c>
      <c r="C60" s="59"/>
      <c r="D60" s="73">
        <v>350</v>
      </c>
      <c r="E60" s="73">
        <v>10</v>
      </c>
      <c r="G60" s="52" t="str">
        <f t="shared" si="1"/>
        <v>OK</v>
      </c>
      <c r="H60" s="52" t="str">
        <f t="shared" si="2"/>
        <v>OK</v>
      </c>
      <c r="I60" s="76">
        <f t="shared" si="3"/>
        <v>28.571428571428573</v>
      </c>
    </row>
    <row r="61" spans="1:9" ht="15" customHeight="1" x14ac:dyDescent="0.25">
      <c r="A61" s="62">
        <v>51</v>
      </c>
      <c r="B61" s="60" t="s">
        <v>727</v>
      </c>
      <c r="C61" s="60"/>
      <c r="D61" s="73">
        <v>350</v>
      </c>
      <c r="E61" s="73">
        <v>10</v>
      </c>
      <c r="G61" s="52" t="str">
        <f t="shared" si="1"/>
        <v>OK</v>
      </c>
      <c r="H61" s="52" t="str">
        <f t="shared" si="2"/>
        <v>OK</v>
      </c>
      <c r="I61" s="76">
        <f t="shared" si="3"/>
        <v>28.571428571428573</v>
      </c>
    </row>
    <row r="62" spans="1:9" ht="15" customHeight="1" x14ac:dyDescent="0.25">
      <c r="A62" s="62">
        <v>52</v>
      </c>
      <c r="B62" s="60" t="s">
        <v>728</v>
      </c>
      <c r="C62" s="60"/>
      <c r="D62" s="73">
        <v>350</v>
      </c>
      <c r="E62" s="73">
        <v>10</v>
      </c>
      <c r="G62" s="52" t="str">
        <f t="shared" si="1"/>
        <v>OK</v>
      </c>
      <c r="H62" s="52" t="str">
        <f t="shared" si="2"/>
        <v>OK</v>
      </c>
      <c r="I62" s="76">
        <f t="shared" si="3"/>
        <v>28.571428571428573</v>
      </c>
    </row>
    <row r="63" spans="1:9" ht="15" customHeight="1" x14ac:dyDescent="0.25">
      <c r="A63" s="62">
        <v>53</v>
      </c>
      <c r="B63" s="60" t="s">
        <v>729</v>
      </c>
      <c r="C63" s="60"/>
      <c r="D63" s="73">
        <v>330</v>
      </c>
      <c r="E63" s="73">
        <v>9.4</v>
      </c>
      <c r="G63" s="52" t="str">
        <f t="shared" si="1"/>
        <v>OK</v>
      </c>
      <c r="H63" s="52" t="str">
        <f t="shared" si="2"/>
        <v>OK</v>
      </c>
      <c r="I63" s="76">
        <f t="shared" si="3"/>
        <v>28.484848484848484</v>
      </c>
    </row>
    <row r="64" spans="1:9" ht="15" customHeight="1" x14ac:dyDescent="0.25">
      <c r="A64" s="62">
        <v>54</v>
      </c>
      <c r="B64" s="60" t="s">
        <v>730</v>
      </c>
      <c r="C64" s="60"/>
      <c r="D64" s="73">
        <v>300</v>
      </c>
      <c r="E64" s="73">
        <v>8.6</v>
      </c>
      <c r="G64" s="52" t="str">
        <f t="shared" si="1"/>
        <v>OK</v>
      </c>
      <c r="H64" s="52" t="str">
        <f t="shared" si="2"/>
        <v>OK</v>
      </c>
      <c r="I64" s="76">
        <f t="shared" si="3"/>
        <v>28.666666666666668</v>
      </c>
    </row>
    <row r="65" spans="1:9" ht="15" customHeight="1" x14ac:dyDescent="0.25">
      <c r="A65" s="62">
        <v>55</v>
      </c>
      <c r="B65" s="60" t="s">
        <v>731</v>
      </c>
      <c r="C65" s="60"/>
      <c r="D65" s="73">
        <v>300</v>
      </c>
      <c r="E65" s="73">
        <v>8.6</v>
      </c>
      <c r="G65" s="52" t="str">
        <f t="shared" si="1"/>
        <v>OK</v>
      </c>
      <c r="H65" s="52" t="str">
        <f t="shared" si="2"/>
        <v>OK</v>
      </c>
      <c r="I65" s="76">
        <f t="shared" si="3"/>
        <v>28.666666666666668</v>
      </c>
    </row>
    <row r="66" spans="1:9" ht="15" customHeight="1" x14ac:dyDescent="0.25">
      <c r="A66" s="62">
        <v>56</v>
      </c>
      <c r="B66" s="60" t="s">
        <v>732</v>
      </c>
      <c r="C66" s="60"/>
      <c r="D66" s="73">
        <v>300</v>
      </c>
      <c r="E66" s="73">
        <v>8.6</v>
      </c>
      <c r="G66" s="52" t="str">
        <f t="shared" si="1"/>
        <v>OK</v>
      </c>
      <c r="H66" s="52" t="str">
        <f t="shared" si="2"/>
        <v>OK</v>
      </c>
      <c r="I66" s="76">
        <f t="shared" si="3"/>
        <v>28.666666666666668</v>
      </c>
    </row>
    <row r="67" spans="1:9" ht="15" customHeight="1" x14ac:dyDescent="0.25">
      <c r="A67" s="62">
        <v>57</v>
      </c>
      <c r="B67" s="60" t="s">
        <v>733</v>
      </c>
      <c r="C67" s="60"/>
      <c r="D67" s="73">
        <v>300</v>
      </c>
      <c r="E67" s="73">
        <v>8.6</v>
      </c>
      <c r="G67" s="52" t="str">
        <f t="shared" si="1"/>
        <v>OK</v>
      </c>
      <c r="H67" s="52" t="str">
        <f t="shared" si="2"/>
        <v>OK</v>
      </c>
      <c r="I67" s="76">
        <f t="shared" si="3"/>
        <v>28.666666666666668</v>
      </c>
    </row>
    <row r="68" spans="1:9" ht="15" customHeight="1" x14ac:dyDescent="0.25">
      <c r="A68" s="62">
        <v>58</v>
      </c>
      <c r="B68" s="60" t="s">
        <v>734</v>
      </c>
      <c r="C68" s="60"/>
      <c r="D68" s="73">
        <v>270</v>
      </c>
      <c r="E68" s="73">
        <v>7.7</v>
      </c>
      <c r="G68" s="52" t="str">
        <f t="shared" si="1"/>
        <v>OK</v>
      </c>
      <c r="H68" s="52" t="str">
        <f t="shared" si="2"/>
        <v>OK</v>
      </c>
      <c r="I68" s="76">
        <f t="shared" si="3"/>
        <v>28.518518518518519</v>
      </c>
    </row>
    <row r="69" spans="1:9" ht="15" customHeight="1" x14ac:dyDescent="0.25">
      <c r="A69" s="65">
        <v>59</v>
      </c>
      <c r="B69" s="66" t="s">
        <v>831</v>
      </c>
      <c r="C69" s="66"/>
      <c r="D69" s="75">
        <v>260</v>
      </c>
      <c r="E69" s="74">
        <v>7.4</v>
      </c>
      <c r="G69" s="52" t="str">
        <f t="shared" ref="G69:G70" si="4">IF(D69&gt;D68,"error","OK")</f>
        <v>OK</v>
      </c>
      <c r="H69" s="52" t="str">
        <f t="shared" ref="H69:H70" si="5">IF(E69&gt;E68,"error","OK")</f>
        <v>OK</v>
      </c>
      <c r="I69" s="76">
        <f t="shared" ref="I69:I70" si="6">E69*1000/D69</f>
        <v>28.46153846153846</v>
      </c>
    </row>
    <row r="70" spans="1:9" ht="15" customHeight="1" x14ac:dyDescent="0.25">
      <c r="A70" s="62">
        <v>60</v>
      </c>
      <c r="B70" s="60" t="s">
        <v>735</v>
      </c>
      <c r="C70" s="60"/>
      <c r="D70" s="73">
        <v>260</v>
      </c>
      <c r="E70" s="72">
        <v>7.4</v>
      </c>
      <c r="G70" s="52" t="str">
        <f t="shared" si="4"/>
        <v>OK</v>
      </c>
      <c r="H70" s="52" t="str">
        <f t="shared" si="5"/>
        <v>OK</v>
      </c>
      <c r="I70" s="76">
        <f t="shared" si="6"/>
        <v>28.46153846153846</v>
      </c>
    </row>
    <row r="71" spans="1:9" ht="15" customHeight="1" x14ac:dyDescent="0.25">
      <c r="A71" s="62">
        <v>61</v>
      </c>
      <c r="B71" s="60" t="s">
        <v>736</v>
      </c>
      <c r="C71" s="60"/>
      <c r="D71" s="73">
        <v>250</v>
      </c>
      <c r="E71" s="73">
        <v>7.1</v>
      </c>
      <c r="G71" s="52" t="str">
        <f t="shared" si="1"/>
        <v>OK</v>
      </c>
      <c r="H71" s="52" t="str">
        <f t="shared" si="2"/>
        <v>OK</v>
      </c>
      <c r="I71" s="76">
        <f t="shared" si="3"/>
        <v>28.4</v>
      </c>
    </row>
    <row r="72" spans="1:9" ht="15" customHeight="1" x14ac:dyDescent="0.25">
      <c r="A72" s="62">
        <v>62</v>
      </c>
      <c r="B72" s="60" t="s">
        <v>737</v>
      </c>
      <c r="C72" s="60"/>
      <c r="D72" s="73">
        <v>250</v>
      </c>
      <c r="E72" s="73">
        <v>7.1</v>
      </c>
      <c r="G72" s="52" t="str">
        <f t="shared" si="1"/>
        <v>OK</v>
      </c>
      <c r="H72" s="52" t="str">
        <f t="shared" si="2"/>
        <v>OK</v>
      </c>
      <c r="I72" s="76">
        <f t="shared" si="3"/>
        <v>28.4</v>
      </c>
    </row>
    <row r="73" spans="1:9" ht="15" customHeight="1" x14ac:dyDescent="0.25">
      <c r="A73" s="62">
        <v>63</v>
      </c>
      <c r="B73" s="60" t="s">
        <v>738</v>
      </c>
      <c r="C73" s="60"/>
      <c r="D73" s="73">
        <v>250</v>
      </c>
      <c r="E73" s="73">
        <v>7.1</v>
      </c>
      <c r="G73" s="52" t="str">
        <f t="shared" si="1"/>
        <v>OK</v>
      </c>
      <c r="H73" s="52" t="str">
        <f t="shared" si="2"/>
        <v>OK</v>
      </c>
      <c r="I73" s="76">
        <f t="shared" si="3"/>
        <v>28.4</v>
      </c>
    </row>
    <row r="74" spans="1:9" ht="15" customHeight="1" x14ac:dyDescent="0.25">
      <c r="A74" s="62">
        <v>64</v>
      </c>
      <c r="B74" s="64" t="s">
        <v>739</v>
      </c>
      <c r="C74" s="64"/>
      <c r="D74" s="73">
        <v>250</v>
      </c>
      <c r="E74" s="73">
        <v>7.1</v>
      </c>
      <c r="G74" s="52" t="str">
        <f t="shared" si="1"/>
        <v>OK</v>
      </c>
      <c r="H74" s="52" t="str">
        <f t="shared" si="2"/>
        <v>OK</v>
      </c>
      <c r="I74" s="76">
        <f t="shared" si="3"/>
        <v>28.4</v>
      </c>
    </row>
    <row r="75" spans="1:9" ht="15" customHeight="1" x14ac:dyDescent="0.25">
      <c r="A75" s="62">
        <v>65</v>
      </c>
      <c r="B75" s="63" t="s">
        <v>740</v>
      </c>
      <c r="C75" s="63"/>
      <c r="D75" s="73">
        <v>250</v>
      </c>
      <c r="E75" s="73">
        <v>7.1</v>
      </c>
      <c r="G75" s="52" t="str">
        <f t="shared" si="1"/>
        <v>OK</v>
      </c>
      <c r="H75" s="52" t="str">
        <f t="shared" si="2"/>
        <v>OK</v>
      </c>
      <c r="I75" s="76">
        <f t="shared" si="3"/>
        <v>28.4</v>
      </c>
    </row>
    <row r="76" spans="1:9" ht="15" customHeight="1" x14ac:dyDescent="0.25">
      <c r="A76" s="62">
        <v>66</v>
      </c>
      <c r="B76" s="60" t="s">
        <v>741</v>
      </c>
      <c r="C76" s="60"/>
      <c r="D76" s="73">
        <v>245</v>
      </c>
      <c r="E76" s="73">
        <v>7</v>
      </c>
      <c r="G76" s="52" t="str">
        <f t="shared" si="1"/>
        <v>OK</v>
      </c>
      <c r="H76" s="52" t="str">
        <f t="shared" si="2"/>
        <v>OK</v>
      </c>
      <c r="I76" s="76">
        <f t="shared" si="3"/>
        <v>28.571428571428573</v>
      </c>
    </row>
    <row r="77" spans="1:9" ht="15" customHeight="1" x14ac:dyDescent="0.25">
      <c r="A77" s="62">
        <v>67</v>
      </c>
      <c r="B77" s="60" t="s">
        <v>742</v>
      </c>
      <c r="C77" s="60"/>
      <c r="D77" s="73">
        <v>240</v>
      </c>
      <c r="E77" s="73">
        <v>6.8</v>
      </c>
      <c r="G77" s="52" t="str">
        <f t="shared" si="1"/>
        <v>OK</v>
      </c>
      <c r="H77" s="52" t="str">
        <f t="shared" si="2"/>
        <v>OK</v>
      </c>
      <c r="I77" s="76">
        <f t="shared" si="3"/>
        <v>28.333333333333332</v>
      </c>
    </row>
    <row r="78" spans="1:9" ht="15" customHeight="1" x14ac:dyDescent="0.25">
      <c r="A78" s="62">
        <v>68</v>
      </c>
      <c r="B78" s="60" t="s">
        <v>743</v>
      </c>
      <c r="C78" s="60"/>
      <c r="D78" s="73">
        <v>230</v>
      </c>
      <c r="E78" s="73">
        <v>6.6</v>
      </c>
      <c r="G78" s="52" t="str">
        <f t="shared" ref="G78:G141" si="7">IF(D78&gt;D77,"error","OK")</f>
        <v>OK</v>
      </c>
      <c r="H78" s="52" t="str">
        <f t="shared" ref="H78:H141" si="8">IF(E78&gt;E77,"error","OK")</f>
        <v>OK</v>
      </c>
      <c r="I78" s="76">
        <f t="shared" ref="I78:I141" si="9">E78*1000/D78</f>
        <v>28.695652173913043</v>
      </c>
    </row>
    <row r="79" spans="1:9" ht="15" customHeight="1" x14ac:dyDescent="0.25">
      <c r="A79" s="62">
        <v>69</v>
      </c>
      <c r="B79" s="60" t="s">
        <v>744</v>
      </c>
      <c r="C79" s="60"/>
      <c r="D79" s="73">
        <v>220</v>
      </c>
      <c r="E79" s="73">
        <v>6.3</v>
      </c>
      <c r="G79" s="52" t="str">
        <f t="shared" si="7"/>
        <v>OK</v>
      </c>
      <c r="H79" s="52" t="str">
        <f t="shared" si="8"/>
        <v>OK</v>
      </c>
      <c r="I79" s="76">
        <f t="shared" si="9"/>
        <v>28.636363636363637</v>
      </c>
    </row>
    <row r="80" spans="1:9" ht="15" customHeight="1" x14ac:dyDescent="0.25">
      <c r="A80" s="62">
        <v>70</v>
      </c>
      <c r="B80" s="59" t="s">
        <v>745</v>
      </c>
      <c r="C80" s="59"/>
      <c r="D80" s="73">
        <v>220</v>
      </c>
      <c r="E80" s="73">
        <v>6.3</v>
      </c>
      <c r="G80" s="52" t="str">
        <f t="shared" si="7"/>
        <v>OK</v>
      </c>
      <c r="H80" s="52" t="str">
        <f t="shared" si="8"/>
        <v>OK</v>
      </c>
      <c r="I80" s="76">
        <f t="shared" si="9"/>
        <v>28.636363636363637</v>
      </c>
    </row>
    <row r="81" spans="1:9" ht="15" customHeight="1" x14ac:dyDescent="0.25">
      <c r="A81" s="62">
        <v>71</v>
      </c>
      <c r="B81" s="64" t="s">
        <v>746</v>
      </c>
      <c r="C81" s="64"/>
      <c r="D81" s="73">
        <v>215</v>
      </c>
      <c r="E81" s="73">
        <v>6.1</v>
      </c>
      <c r="G81" s="52" t="str">
        <f t="shared" si="7"/>
        <v>OK</v>
      </c>
      <c r="H81" s="52" t="str">
        <f t="shared" si="8"/>
        <v>OK</v>
      </c>
      <c r="I81" s="76">
        <f t="shared" si="9"/>
        <v>28.372093023255815</v>
      </c>
    </row>
    <row r="82" spans="1:9" ht="15" customHeight="1" x14ac:dyDescent="0.25">
      <c r="A82" s="62">
        <v>72</v>
      </c>
      <c r="B82" s="60" t="s">
        <v>747</v>
      </c>
      <c r="C82" s="60"/>
      <c r="D82" s="73">
        <v>200</v>
      </c>
      <c r="E82" s="73">
        <v>5.7</v>
      </c>
      <c r="G82" s="52" t="str">
        <f t="shared" si="7"/>
        <v>OK</v>
      </c>
      <c r="H82" s="52" t="str">
        <f t="shared" si="8"/>
        <v>OK</v>
      </c>
      <c r="I82" s="76">
        <f t="shared" si="9"/>
        <v>28.5</v>
      </c>
    </row>
    <row r="83" spans="1:9" ht="15" customHeight="1" x14ac:dyDescent="0.25">
      <c r="A83" s="62">
        <v>73</v>
      </c>
      <c r="B83" s="60" t="s">
        <v>748</v>
      </c>
      <c r="C83" s="60"/>
      <c r="D83" s="73">
        <v>200</v>
      </c>
      <c r="E83" s="73">
        <v>5.7</v>
      </c>
      <c r="G83" s="52" t="str">
        <f t="shared" si="7"/>
        <v>OK</v>
      </c>
      <c r="H83" s="52" t="str">
        <f t="shared" si="8"/>
        <v>OK</v>
      </c>
      <c r="I83" s="76">
        <f t="shared" si="9"/>
        <v>28.5</v>
      </c>
    </row>
    <row r="84" spans="1:9" ht="15" customHeight="1" x14ac:dyDescent="0.25">
      <c r="A84" s="62">
        <v>74</v>
      </c>
      <c r="B84" s="64" t="s">
        <v>749</v>
      </c>
      <c r="C84" s="64"/>
      <c r="D84" s="73">
        <v>200</v>
      </c>
      <c r="E84" s="73">
        <v>5.7</v>
      </c>
      <c r="G84" s="52" t="str">
        <f t="shared" si="7"/>
        <v>OK</v>
      </c>
      <c r="H84" s="52" t="str">
        <f t="shared" si="8"/>
        <v>OK</v>
      </c>
      <c r="I84" s="76">
        <f t="shared" si="9"/>
        <v>28.5</v>
      </c>
    </row>
    <row r="85" spans="1:9" ht="15" customHeight="1" x14ac:dyDescent="0.25">
      <c r="A85" s="62">
        <v>75</v>
      </c>
      <c r="B85" s="60" t="s">
        <v>750</v>
      </c>
      <c r="C85" s="60"/>
      <c r="D85" s="73">
        <v>200</v>
      </c>
      <c r="E85" s="73">
        <v>5.7</v>
      </c>
      <c r="G85" s="52" t="str">
        <f t="shared" si="7"/>
        <v>OK</v>
      </c>
      <c r="H85" s="52" t="str">
        <f t="shared" si="8"/>
        <v>OK</v>
      </c>
      <c r="I85" s="76">
        <f t="shared" si="9"/>
        <v>28.5</v>
      </c>
    </row>
    <row r="86" spans="1:9" ht="15" customHeight="1" x14ac:dyDescent="0.25">
      <c r="A86" s="62">
        <v>76</v>
      </c>
      <c r="B86" s="60" t="s">
        <v>751</v>
      </c>
      <c r="C86" s="60"/>
      <c r="D86" s="73">
        <v>200</v>
      </c>
      <c r="E86" s="73">
        <v>5.7</v>
      </c>
      <c r="G86" s="52" t="str">
        <f t="shared" si="7"/>
        <v>OK</v>
      </c>
      <c r="H86" s="52" t="str">
        <f t="shared" si="8"/>
        <v>OK</v>
      </c>
      <c r="I86" s="76">
        <f t="shared" si="9"/>
        <v>28.5</v>
      </c>
    </row>
    <row r="87" spans="1:9" ht="15" customHeight="1" x14ac:dyDescent="0.25">
      <c r="A87" s="62">
        <v>77</v>
      </c>
      <c r="B87" s="63" t="s">
        <v>752</v>
      </c>
      <c r="C87" s="63"/>
      <c r="D87" s="73">
        <v>190</v>
      </c>
      <c r="E87" s="73">
        <v>5.4</v>
      </c>
      <c r="G87" s="52" t="str">
        <f t="shared" si="7"/>
        <v>OK</v>
      </c>
      <c r="H87" s="52" t="str">
        <f t="shared" si="8"/>
        <v>OK</v>
      </c>
      <c r="I87" s="76">
        <f t="shared" si="9"/>
        <v>28.421052631578949</v>
      </c>
    </row>
    <row r="88" spans="1:9" ht="15" customHeight="1" x14ac:dyDescent="0.25">
      <c r="A88" s="62">
        <v>78</v>
      </c>
      <c r="B88" s="60" t="s">
        <v>753</v>
      </c>
      <c r="C88" s="60"/>
      <c r="D88" s="73">
        <v>190</v>
      </c>
      <c r="E88" s="73">
        <v>5.4</v>
      </c>
      <c r="G88" s="52" t="str">
        <f t="shared" si="7"/>
        <v>OK</v>
      </c>
      <c r="H88" s="52" t="str">
        <f t="shared" si="8"/>
        <v>OK</v>
      </c>
      <c r="I88" s="76">
        <f t="shared" si="9"/>
        <v>28.421052631578949</v>
      </c>
    </row>
    <row r="89" spans="1:9" ht="15" customHeight="1" x14ac:dyDescent="0.25">
      <c r="A89" s="62">
        <v>79</v>
      </c>
      <c r="B89" s="60" t="s">
        <v>754</v>
      </c>
      <c r="C89" s="60"/>
      <c r="D89" s="73">
        <v>160</v>
      </c>
      <c r="E89" s="73">
        <v>4.5999999999999996</v>
      </c>
      <c r="G89" s="52" t="str">
        <f t="shared" si="7"/>
        <v>OK</v>
      </c>
      <c r="H89" s="52" t="str">
        <f t="shared" si="8"/>
        <v>OK</v>
      </c>
      <c r="I89" s="76">
        <f t="shared" si="9"/>
        <v>28.75</v>
      </c>
    </row>
    <row r="90" spans="1:9" ht="15" customHeight="1" x14ac:dyDescent="0.25">
      <c r="A90" s="62">
        <v>80</v>
      </c>
      <c r="B90" s="60" t="s">
        <v>755</v>
      </c>
      <c r="C90" s="60"/>
      <c r="D90" s="73">
        <v>160</v>
      </c>
      <c r="E90" s="73">
        <v>4.5999999999999996</v>
      </c>
      <c r="G90" s="52" t="str">
        <f t="shared" si="7"/>
        <v>OK</v>
      </c>
      <c r="H90" s="52" t="str">
        <f t="shared" si="8"/>
        <v>OK</v>
      </c>
      <c r="I90" s="76">
        <f t="shared" si="9"/>
        <v>28.75</v>
      </c>
    </row>
    <row r="91" spans="1:9" ht="15" customHeight="1" x14ac:dyDescent="0.25">
      <c r="A91" s="62">
        <v>81</v>
      </c>
      <c r="B91" s="60" t="s">
        <v>756</v>
      </c>
      <c r="C91" s="60"/>
      <c r="D91" s="73">
        <v>150</v>
      </c>
      <c r="E91" s="73">
        <v>4.3</v>
      </c>
      <c r="G91" s="52" t="str">
        <f t="shared" si="7"/>
        <v>OK</v>
      </c>
      <c r="H91" s="52" t="str">
        <f t="shared" si="8"/>
        <v>OK</v>
      </c>
      <c r="I91" s="76">
        <f t="shared" si="9"/>
        <v>28.666666666666668</v>
      </c>
    </row>
    <row r="92" spans="1:9" ht="15" customHeight="1" x14ac:dyDescent="0.25">
      <c r="A92" s="62">
        <v>82</v>
      </c>
      <c r="B92" s="60" t="s">
        <v>757</v>
      </c>
      <c r="C92" s="60"/>
      <c r="D92" s="73">
        <v>150</v>
      </c>
      <c r="E92" s="73">
        <v>4.3</v>
      </c>
      <c r="G92" s="52" t="str">
        <f t="shared" si="7"/>
        <v>OK</v>
      </c>
      <c r="H92" s="52" t="str">
        <f t="shared" si="8"/>
        <v>OK</v>
      </c>
      <c r="I92" s="76">
        <f t="shared" si="9"/>
        <v>28.666666666666668</v>
      </c>
    </row>
    <row r="93" spans="1:9" ht="15" customHeight="1" x14ac:dyDescent="0.25">
      <c r="A93" s="62">
        <v>83</v>
      </c>
      <c r="B93" s="60" t="s">
        <v>758</v>
      </c>
      <c r="C93" s="60"/>
      <c r="D93" s="73">
        <v>150</v>
      </c>
      <c r="E93" s="73">
        <v>4.3</v>
      </c>
      <c r="G93" s="52" t="str">
        <f t="shared" si="7"/>
        <v>OK</v>
      </c>
      <c r="H93" s="52" t="str">
        <f t="shared" si="8"/>
        <v>OK</v>
      </c>
      <c r="I93" s="76">
        <f t="shared" si="9"/>
        <v>28.666666666666668</v>
      </c>
    </row>
    <row r="94" spans="1:9" ht="15" customHeight="1" x14ac:dyDescent="0.25">
      <c r="A94" s="62">
        <v>84</v>
      </c>
      <c r="B94" s="63" t="s">
        <v>759</v>
      </c>
      <c r="C94" s="63"/>
      <c r="D94" s="73">
        <v>150</v>
      </c>
      <c r="E94" s="73">
        <v>4.3</v>
      </c>
      <c r="G94" s="52" t="str">
        <f t="shared" si="7"/>
        <v>OK</v>
      </c>
      <c r="H94" s="52" t="str">
        <f t="shared" si="8"/>
        <v>OK</v>
      </c>
      <c r="I94" s="76">
        <f t="shared" si="9"/>
        <v>28.666666666666668</v>
      </c>
    </row>
    <row r="95" spans="1:9" ht="15" customHeight="1" x14ac:dyDescent="0.25">
      <c r="A95" s="62">
        <v>85</v>
      </c>
      <c r="B95" s="63" t="s">
        <v>760</v>
      </c>
      <c r="C95" s="63"/>
      <c r="D95" s="73">
        <v>150</v>
      </c>
      <c r="E95" s="73">
        <v>4.3</v>
      </c>
      <c r="G95" s="52" t="str">
        <f t="shared" si="7"/>
        <v>OK</v>
      </c>
      <c r="H95" s="52" t="str">
        <f t="shared" si="8"/>
        <v>OK</v>
      </c>
      <c r="I95" s="76">
        <f t="shared" si="9"/>
        <v>28.666666666666668</v>
      </c>
    </row>
    <row r="96" spans="1:9" ht="15" customHeight="1" x14ac:dyDescent="0.25">
      <c r="A96" s="62">
        <v>86</v>
      </c>
      <c r="B96" s="60" t="s">
        <v>761</v>
      </c>
      <c r="C96" s="60"/>
      <c r="D96" s="73">
        <v>150</v>
      </c>
      <c r="E96" s="73">
        <v>4.3</v>
      </c>
      <c r="G96" s="52" t="str">
        <f t="shared" si="7"/>
        <v>OK</v>
      </c>
      <c r="H96" s="52" t="str">
        <f t="shared" si="8"/>
        <v>OK</v>
      </c>
      <c r="I96" s="76">
        <f t="shared" si="9"/>
        <v>28.666666666666668</v>
      </c>
    </row>
    <row r="97" spans="1:9" ht="15" customHeight="1" x14ac:dyDescent="0.25">
      <c r="A97" s="62">
        <v>87</v>
      </c>
      <c r="B97" s="60" t="s">
        <v>762</v>
      </c>
      <c r="C97" s="60"/>
      <c r="D97" s="73">
        <v>150</v>
      </c>
      <c r="E97" s="73">
        <v>4.3</v>
      </c>
      <c r="G97" s="52" t="str">
        <f t="shared" si="7"/>
        <v>OK</v>
      </c>
      <c r="H97" s="52" t="str">
        <f t="shared" si="8"/>
        <v>OK</v>
      </c>
      <c r="I97" s="76">
        <f t="shared" si="9"/>
        <v>28.666666666666668</v>
      </c>
    </row>
    <row r="98" spans="1:9" ht="15" customHeight="1" x14ac:dyDescent="0.25">
      <c r="A98" s="62">
        <v>88</v>
      </c>
      <c r="B98" s="60" t="s">
        <v>763</v>
      </c>
      <c r="C98" s="60"/>
      <c r="D98" s="73">
        <v>150</v>
      </c>
      <c r="E98" s="73">
        <v>4.3</v>
      </c>
      <c r="G98" s="52" t="str">
        <f t="shared" si="7"/>
        <v>OK</v>
      </c>
      <c r="H98" s="52" t="str">
        <f t="shared" si="8"/>
        <v>OK</v>
      </c>
      <c r="I98" s="76">
        <f t="shared" si="9"/>
        <v>28.666666666666668</v>
      </c>
    </row>
    <row r="99" spans="1:9" ht="15" customHeight="1" x14ac:dyDescent="0.25">
      <c r="A99" s="62">
        <v>89</v>
      </c>
      <c r="B99" s="60" t="s">
        <v>764</v>
      </c>
      <c r="C99" s="60"/>
      <c r="D99" s="73">
        <v>150</v>
      </c>
      <c r="E99" s="73">
        <v>4.3</v>
      </c>
      <c r="G99" s="52" t="str">
        <f t="shared" si="7"/>
        <v>OK</v>
      </c>
      <c r="H99" s="52" t="str">
        <f t="shared" si="8"/>
        <v>OK</v>
      </c>
      <c r="I99" s="76">
        <f t="shared" si="9"/>
        <v>28.666666666666668</v>
      </c>
    </row>
    <row r="100" spans="1:9" ht="15" customHeight="1" x14ac:dyDescent="0.25">
      <c r="A100" s="62">
        <v>90</v>
      </c>
      <c r="B100" s="63" t="s">
        <v>765</v>
      </c>
      <c r="C100" s="63"/>
      <c r="D100" s="73">
        <v>150</v>
      </c>
      <c r="E100" s="73">
        <v>4.3</v>
      </c>
      <c r="G100" s="52" t="str">
        <f t="shared" si="7"/>
        <v>OK</v>
      </c>
      <c r="H100" s="52" t="str">
        <f t="shared" si="8"/>
        <v>OK</v>
      </c>
      <c r="I100" s="76">
        <f t="shared" si="9"/>
        <v>28.666666666666668</v>
      </c>
    </row>
    <row r="101" spans="1:9" ht="15" customHeight="1" x14ac:dyDescent="0.25">
      <c r="A101" s="62">
        <v>91</v>
      </c>
      <c r="B101" s="59" t="s">
        <v>766</v>
      </c>
      <c r="C101" s="59"/>
      <c r="D101" s="73">
        <v>145</v>
      </c>
      <c r="E101" s="73">
        <v>4.0999999999999996</v>
      </c>
      <c r="G101" s="52" t="str">
        <f t="shared" si="7"/>
        <v>OK</v>
      </c>
      <c r="H101" s="52" t="str">
        <f t="shared" si="8"/>
        <v>OK</v>
      </c>
      <c r="I101" s="76">
        <f t="shared" si="9"/>
        <v>28.275862068965516</v>
      </c>
    </row>
    <row r="102" spans="1:9" ht="15" customHeight="1" x14ac:dyDescent="0.25">
      <c r="A102" s="62">
        <v>92</v>
      </c>
      <c r="B102" s="60" t="s">
        <v>767</v>
      </c>
      <c r="C102" s="60"/>
      <c r="D102" s="73">
        <v>145</v>
      </c>
      <c r="E102" s="73">
        <v>4.0999999999999996</v>
      </c>
      <c r="G102" s="52" t="str">
        <f t="shared" si="7"/>
        <v>OK</v>
      </c>
      <c r="H102" s="52" t="str">
        <f t="shared" si="8"/>
        <v>OK</v>
      </c>
      <c r="I102" s="76">
        <f t="shared" si="9"/>
        <v>28.275862068965516</v>
      </c>
    </row>
    <row r="103" spans="1:9" ht="15" customHeight="1" x14ac:dyDescent="0.25">
      <c r="A103" s="62">
        <v>93</v>
      </c>
      <c r="B103" s="63" t="s">
        <v>768</v>
      </c>
      <c r="C103" s="63"/>
      <c r="D103" s="73">
        <v>125</v>
      </c>
      <c r="E103" s="73">
        <v>3.6</v>
      </c>
      <c r="G103" s="52" t="str">
        <f t="shared" si="7"/>
        <v>OK</v>
      </c>
      <c r="H103" s="52" t="str">
        <f t="shared" si="8"/>
        <v>OK</v>
      </c>
      <c r="I103" s="76">
        <f t="shared" si="9"/>
        <v>28.8</v>
      </c>
    </row>
    <row r="104" spans="1:9" ht="15" customHeight="1" x14ac:dyDescent="0.25">
      <c r="A104" s="62">
        <v>94</v>
      </c>
      <c r="B104" s="60" t="s">
        <v>769</v>
      </c>
      <c r="C104" s="60"/>
      <c r="D104" s="73">
        <v>125</v>
      </c>
      <c r="E104" s="73">
        <v>3.6</v>
      </c>
      <c r="G104" s="52" t="str">
        <f t="shared" si="7"/>
        <v>OK</v>
      </c>
      <c r="H104" s="52" t="str">
        <f t="shared" si="8"/>
        <v>OK</v>
      </c>
      <c r="I104" s="76">
        <f t="shared" si="9"/>
        <v>28.8</v>
      </c>
    </row>
    <row r="105" spans="1:9" ht="15" customHeight="1" x14ac:dyDescent="0.25">
      <c r="A105" s="65">
        <v>95</v>
      </c>
      <c r="B105" s="61" t="s">
        <v>770</v>
      </c>
      <c r="C105" s="61"/>
      <c r="D105" s="74">
        <v>125</v>
      </c>
      <c r="E105" s="74">
        <v>3.6</v>
      </c>
      <c r="G105" s="52" t="str">
        <f t="shared" si="7"/>
        <v>OK</v>
      </c>
      <c r="H105" s="52" t="str">
        <f t="shared" si="8"/>
        <v>OK</v>
      </c>
      <c r="I105" s="76">
        <f t="shared" si="9"/>
        <v>28.8</v>
      </c>
    </row>
    <row r="106" spans="1:9" ht="15" customHeight="1" x14ac:dyDescent="0.25">
      <c r="A106" s="62">
        <v>96</v>
      </c>
      <c r="B106" s="60" t="s">
        <v>771</v>
      </c>
      <c r="C106" s="60"/>
      <c r="D106" s="73">
        <v>125</v>
      </c>
      <c r="E106" s="73">
        <v>3.6</v>
      </c>
      <c r="G106" s="52" t="str">
        <f t="shared" si="7"/>
        <v>OK</v>
      </c>
      <c r="H106" s="52" t="str">
        <f t="shared" si="8"/>
        <v>OK</v>
      </c>
      <c r="I106" s="76">
        <f t="shared" si="9"/>
        <v>28.8</v>
      </c>
    </row>
    <row r="107" spans="1:9" ht="15" customHeight="1" x14ac:dyDescent="0.25">
      <c r="A107" s="62">
        <v>97</v>
      </c>
      <c r="B107" s="60" t="s">
        <v>772</v>
      </c>
      <c r="C107" s="60"/>
      <c r="D107" s="73">
        <v>120</v>
      </c>
      <c r="E107" s="73">
        <v>3.4</v>
      </c>
      <c r="G107" s="52" t="str">
        <f t="shared" si="7"/>
        <v>OK</v>
      </c>
      <c r="H107" s="52" t="str">
        <f t="shared" si="8"/>
        <v>OK</v>
      </c>
      <c r="I107" s="76">
        <f t="shared" si="9"/>
        <v>28.333333333333332</v>
      </c>
    </row>
    <row r="108" spans="1:9" ht="15" customHeight="1" x14ac:dyDescent="0.25">
      <c r="A108" s="62">
        <v>98</v>
      </c>
      <c r="B108" s="60" t="s">
        <v>773</v>
      </c>
      <c r="C108" s="60"/>
      <c r="D108" s="73">
        <v>120</v>
      </c>
      <c r="E108" s="73">
        <v>3.4</v>
      </c>
      <c r="G108" s="52" t="str">
        <f t="shared" si="7"/>
        <v>OK</v>
      </c>
      <c r="H108" s="52" t="str">
        <f t="shared" si="8"/>
        <v>OK</v>
      </c>
      <c r="I108" s="76">
        <f t="shared" si="9"/>
        <v>28.333333333333332</v>
      </c>
    </row>
    <row r="109" spans="1:9" ht="15" customHeight="1" x14ac:dyDescent="0.25">
      <c r="A109" s="62">
        <v>99</v>
      </c>
      <c r="B109" s="60" t="s">
        <v>774</v>
      </c>
      <c r="C109" s="60"/>
      <c r="D109" s="73">
        <v>120</v>
      </c>
      <c r="E109" s="73">
        <v>3.4</v>
      </c>
      <c r="G109" s="52" t="str">
        <f t="shared" si="7"/>
        <v>OK</v>
      </c>
      <c r="H109" s="52" t="str">
        <f t="shared" si="8"/>
        <v>OK</v>
      </c>
      <c r="I109" s="76">
        <f t="shared" si="9"/>
        <v>28.333333333333332</v>
      </c>
    </row>
    <row r="110" spans="1:9" ht="15" customHeight="1" x14ac:dyDescent="0.25">
      <c r="A110" s="62">
        <v>100</v>
      </c>
      <c r="B110" s="60" t="s">
        <v>775</v>
      </c>
      <c r="C110" s="60"/>
      <c r="D110" s="73">
        <v>120</v>
      </c>
      <c r="E110" s="73">
        <v>3.4</v>
      </c>
      <c r="G110" s="52" t="str">
        <f t="shared" si="7"/>
        <v>OK</v>
      </c>
      <c r="H110" s="52" t="str">
        <f t="shared" si="8"/>
        <v>OK</v>
      </c>
      <c r="I110" s="76">
        <f t="shared" si="9"/>
        <v>28.333333333333332</v>
      </c>
    </row>
    <row r="111" spans="1:9" ht="15" customHeight="1" x14ac:dyDescent="0.25">
      <c r="A111" s="62">
        <v>101</v>
      </c>
      <c r="B111" s="60" t="s">
        <v>776</v>
      </c>
      <c r="C111" s="60"/>
      <c r="D111" s="73">
        <v>120</v>
      </c>
      <c r="E111" s="73">
        <v>3.4</v>
      </c>
      <c r="G111" s="52" t="str">
        <f t="shared" si="7"/>
        <v>OK</v>
      </c>
      <c r="H111" s="52" t="str">
        <f t="shared" si="8"/>
        <v>OK</v>
      </c>
      <c r="I111" s="76">
        <f t="shared" si="9"/>
        <v>28.333333333333332</v>
      </c>
    </row>
    <row r="112" spans="1:9" ht="15" customHeight="1" x14ac:dyDescent="0.25">
      <c r="A112" s="62">
        <v>102</v>
      </c>
      <c r="B112" s="60" t="s">
        <v>777</v>
      </c>
      <c r="C112" s="60"/>
      <c r="D112" s="73">
        <v>120</v>
      </c>
      <c r="E112" s="73">
        <v>3.4</v>
      </c>
      <c r="G112" s="52" t="str">
        <f t="shared" si="7"/>
        <v>OK</v>
      </c>
      <c r="H112" s="52" t="str">
        <f t="shared" si="8"/>
        <v>OK</v>
      </c>
      <c r="I112" s="76">
        <f t="shared" si="9"/>
        <v>28.333333333333332</v>
      </c>
    </row>
    <row r="113" spans="1:9" ht="15" customHeight="1" x14ac:dyDescent="0.25">
      <c r="A113" s="62">
        <v>103</v>
      </c>
      <c r="B113" s="60" t="s">
        <v>778</v>
      </c>
      <c r="C113" s="60"/>
      <c r="D113" s="73">
        <v>110</v>
      </c>
      <c r="E113" s="73">
        <v>3.1</v>
      </c>
      <c r="G113" s="52" t="str">
        <f t="shared" si="7"/>
        <v>OK</v>
      </c>
      <c r="H113" s="52" t="str">
        <f t="shared" si="8"/>
        <v>OK</v>
      </c>
      <c r="I113" s="76">
        <f t="shared" si="9"/>
        <v>28.181818181818183</v>
      </c>
    </row>
    <row r="114" spans="1:9" ht="15" customHeight="1" x14ac:dyDescent="0.25">
      <c r="A114" s="62">
        <v>104</v>
      </c>
      <c r="B114" s="63" t="s">
        <v>779</v>
      </c>
      <c r="C114" s="63"/>
      <c r="D114" s="73">
        <v>105</v>
      </c>
      <c r="E114" s="73">
        <v>3</v>
      </c>
      <c r="G114" s="52" t="str">
        <f t="shared" si="7"/>
        <v>OK</v>
      </c>
      <c r="H114" s="52" t="str">
        <f t="shared" si="8"/>
        <v>OK</v>
      </c>
      <c r="I114" s="76">
        <f t="shared" si="9"/>
        <v>28.571428571428573</v>
      </c>
    </row>
    <row r="115" spans="1:9" ht="15" customHeight="1" x14ac:dyDescent="0.25">
      <c r="A115" s="62">
        <v>105</v>
      </c>
      <c r="B115" s="60" t="s">
        <v>780</v>
      </c>
      <c r="C115" s="60"/>
      <c r="D115" s="73">
        <v>100</v>
      </c>
      <c r="E115" s="73">
        <v>2.9</v>
      </c>
      <c r="G115" s="52" t="str">
        <f t="shared" si="7"/>
        <v>OK</v>
      </c>
      <c r="H115" s="52" t="str">
        <f t="shared" si="8"/>
        <v>OK</v>
      </c>
      <c r="I115" s="76">
        <f t="shared" si="9"/>
        <v>29</v>
      </c>
    </row>
    <row r="116" spans="1:9" ht="15" customHeight="1" x14ac:dyDescent="0.25">
      <c r="A116" s="62">
        <v>106</v>
      </c>
      <c r="B116" s="60" t="s">
        <v>781</v>
      </c>
      <c r="C116" s="60"/>
      <c r="D116" s="73">
        <v>100</v>
      </c>
      <c r="E116" s="73">
        <v>2.9</v>
      </c>
      <c r="G116" s="52" t="str">
        <f t="shared" si="7"/>
        <v>OK</v>
      </c>
      <c r="H116" s="52" t="str">
        <f t="shared" si="8"/>
        <v>OK</v>
      </c>
      <c r="I116" s="76">
        <f t="shared" si="9"/>
        <v>29</v>
      </c>
    </row>
    <row r="117" spans="1:9" ht="15" customHeight="1" x14ac:dyDescent="0.25">
      <c r="A117" s="62">
        <v>107</v>
      </c>
      <c r="B117" s="60" t="s">
        <v>782</v>
      </c>
      <c r="C117" s="60"/>
      <c r="D117" s="73">
        <v>100</v>
      </c>
      <c r="E117" s="73">
        <v>2.9</v>
      </c>
      <c r="G117" s="52" t="str">
        <f t="shared" si="7"/>
        <v>OK</v>
      </c>
      <c r="H117" s="52" t="str">
        <f t="shared" si="8"/>
        <v>OK</v>
      </c>
      <c r="I117" s="76">
        <f t="shared" si="9"/>
        <v>29</v>
      </c>
    </row>
    <row r="118" spans="1:9" ht="15" customHeight="1" x14ac:dyDescent="0.25">
      <c r="A118" s="62">
        <v>108</v>
      </c>
      <c r="B118" s="60" t="s">
        <v>783</v>
      </c>
      <c r="C118" s="60"/>
      <c r="D118" s="73">
        <v>100</v>
      </c>
      <c r="E118" s="73">
        <v>2.9</v>
      </c>
      <c r="G118" s="52" t="str">
        <f t="shared" si="7"/>
        <v>OK</v>
      </c>
      <c r="H118" s="52" t="str">
        <f t="shared" si="8"/>
        <v>OK</v>
      </c>
      <c r="I118" s="76">
        <f t="shared" si="9"/>
        <v>29</v>
      </c>
    </row>
    <row r="119" spans="1:9" ht="15" customHeight="1" x14ac:dyDescent="0.25">
      <c r="A119" s="62">
        <v>109</v>
      </c>
      <c r="B119" s="60" t="s">
        <v>784</v>
      </c>
      <c r="C119" s="60"/>
      <c r="D119" s="73">
        <v>100</v>
      </c>
      <c r="E119" s="73">
        <v>2.9</v>
      </c>
      <c r="G119" s="52" t="str">
        <f t="shared" si="7"/>
        <v>OK</v>
      </c>
      <c r="H119" s="52" t="str">
        <f t="shared" si="8"/>
        <v>OK</v>
      </c>
      <c r="I119" s="76">
        <f t="shared" si="9"/>
        <v>29</v>
      </c>
    </row>
    <row r="120" spans="1:9" ht="15" customHeight="1" x14ac:dyDescent="0.25">
      <c r="A120" s="62">
        <v>110</v>
      </c>
      <c r="B120" s="60" t="s">
        <v>785</v>
      </c>
      <c r="C120" s="60"/>
      <c r="D120" s="73">
        <v>100</v>
      </c>
      <c r="E120" s="73">
        <v>2.9</v>
      </c>
      <c r="G120" s="52" t="str">
        <f t="shared" si="7"/>
        <v>OK</v>
      </c>
      <c r="H120" s="52" t="str">
        <f t="shared" si="8"/>
        <v>OK</v>
      </c>
      <c r="I120" s="76">
        <f t="shared" si="9"/>
        <v>29</v>
      </c>
    </row>
    <row r="121" spans="1:9" ht="15" customHeight="1" x14ac:dyDescent="0.25">
      <c r="A121" s="62">
        <v>111</v>
      </c>
      <c r="B121" s="60" t="s">
        <v>786</v>
      </c>
      <c r="C121" s="60"/>
      <c r="D121" s="73">
        <v>100</v>
      </c>
      <c r="E121" s="73">
        <v>2.9</v>
      </c>
      <c r="G121" s="52" t="str">
        <f t="shared" si="7"/>
        <v>OK</v>
      </c>
      <c r="H121" s="52" t="str">
        <f t="shared" si="8"/>
        <v>OK</v>
      </c>
      <c r="I121" s="76">
        <f t="shared" si="9"/>
        <v>29</v>
      </c>
    </row>
    <row r="122" spans="1:9" ht="15" customHeight="1" x14ac:dyDescent="0.25">
      <c r="A122" s="62">
        <v>112</v>
      </c>
      <c r="B122" s="60" t="s">
        <v>787</v>
      </c>
      <c r="C122" s="60"/>
      <c r="D122" s="73">
        <v>100</v>
      </c>
      <c r="E122" s="73">
        <v>2.9</v>
      </c>
      <c r="G122" s="52" t="str">
        <f t="shared" si="7"/>
        <v>OK</v>
      </c>
      <c r="H122" s="52" t="str">
        <f t="shared" si="8"/>
        <v>OK</v>
      </c>
      <c r="I122" s="76">
        <f t="shared" si="9"/>
        <v>29</v>
      </c>
    </row>
    <row r="123" spans="1:9" ht="15" customHeight="1" x14ac:dyDescent="0.25">
      <c r="A123" s="62">
        <v>113</v>
      </c>
      <c r="B123" s="60" t="s">
        <v>788</v>
      </c>
      <c r="C123" s="60"/>
      <c r="D123" s="73">
        <v>100</v>
      </c>
      <c r="E123" s="73">
        <v>2.9</v>
      </c>
      <c r="G123" s="52" t="str">
        <f t="shared" si="7"/>
        <v>OK</v>
      </c>
      <c r="H123" s="52" t="str">
        <f t="shared" si="8"/>
        <v>OK</v>
      </c>
      <c r="I123" s="76">
        <f t="shared" si="9"/>
        <v>29</v>
      </c>
    </row>
    <row r="124" spans="1:9" ht="15" customHeight="1" x14ac:dyDescent="0.25">
      <c r="A124" s="62">
        <v>114</v>
      </c>
      <c r="B124" s="59" t="s">
        <v>789</v>
      </c>
      <c r="C124" s="59"/>
      <c r="D124" s="73">
        <v>100</v>
      </c>
      <c r="E124" s="73">
        <v>2.9</v>
      </c>
      <c r="G124" s="52" t="str">
        <f t="shared" si="7"/>
        <v>OK</v>
      </c>
      <c r="H124" s="52" t="str">
        <f t="shared" si="8"/>
        <v>OK</v>
      </c>
      <c r="I124" s="76">
        <f t="shared" si="9"/>
        <v>29</v>
      </c>
    </row>
    <row r="125" spans="1:9" ht="15" customHeight="1" x14ac:dyDescent="0.25">
      <c r="A125" s="62">
        <v>115</v>
      </c>
      <c r="B125" s="64" t="s">
        <v>790</v>
      </c>
      <c r="C125" s="64"/>
      <c r="D125" s="73">
        <v>100</v>
      </c>
      <c r="E125" s="73">
        <v>2.9</v>
      </c>
      <c r="G125" s="52" t="str">
        <f t="shared" si="7"/>
        <v>OK</v>
      </c>
      <c r="H125" s="52" t="str">
        <f t="shared" si="8"/>
        <v>OK</v>
      </c>
      <c r="I125" s="76">
        <f t="shared" si="9"/>
        <v>29</v>
      </c>
    </row>
    <row r="126" spans="1:9" ht="15" customHeight="1" x14ac:dyDescent="0.25">
      <c r="A126" s="62">
        <v>116</v>
      </c>
      <c r="B126" s="60" t="s">
        <v>791</v>
      </c>
      <c r="C126" s="60"/>
      <c r="D126" s="73">
        <v>100</v>
      </c>
      <c r="E126" s="73">
        <v>2.9</v>
      </c>
      <c r="G126" s="52" t="str">
        <f t="shared" si="7"/>
        <v>OK</v>
      </c>
      <c r="H126" s="52" t="str">
        <f t="shared" si="8"/>
        <v>OK</v>
      </c>
      <c r="I126" s="76">
        <f t="shared" si="9"/>
        <v>29</v>
      </c>
    </row>
    <row r="127" spans="1:9" ht="15" customHeight="1" x14ac:dyDescent="0.25">
      <c r="A127" s="62">
        <v>117</v>
      </c>
      <c r="B127" s="60" t="s">
        <v>792</v>
      </c>
      <c r="C127" s="60"/>
      <c r="D127" s="73">
        <v>95</v>
      </c>
      <c r="E127" s="73">
        <v>2.7</v>
      </c>
      <c r="G127" s="52" t="str">
        <f t="shared" si="7"/>
        <v>OK</v>
      </c>
      <c r="H127" s="52" t="str">
        <f t="shared" si="8"/>
        <v>OK</v>
      </c>
      <c r="I127" s="76">
        <f t="shared" si="9"/>
        <v>28.421052631578949</v>
      </c>
    </row>
    <row r="128" spans="1:9" ht="15" customHeight="1" x14ac:dyDescent="0.25">
      <c r="A128" s="62">
        <v>118</v>
      </c>
      <c r="B128" s="60" t="s">
        <v>793</v>
      </c>
      <c r="C128" s="60"/>
      <c r="D128" s="73">
        <v>95</v>
      </c>
      <c r="E128" s="73">
        <v>2.7</v>
      </c>
      <c r="G128" s="52" t="str">
        <f t="shared" si="7"/>
        <v>OK</v>
      </c>
      <c r="H128" s="52" t="str">
        <f t="shared" si="8"/>
        <v>OK</v>
      </c>
      <c r="I128" s="76">
        <f t="shared" si="9"/>
        <v>28.421052631578949</v>
      </c>
    </row>
    <row r="129" spans="1:9" ht="15" customHeight="1" x14ac:dyDescent="0.25">
      <c r="A129" s="62">
        <v>119</v>
      </c>
      <c r="B129" s="60" t="s">
        <v>794</v>
      </c>
      <c r="C129" s="60"/>
      <c r="D129" s="73">
        <v>90</v>
      </c>
      <c r="E129" s="73">
        <v>2.6</v>
      </c>
      <c r="G129" s="52" t="str">
        <f t="shared" si="7"/>
        <v>OK</v>
      </c>
      <c r="H129" s="52" t="str">
        <f t="shared" si="8"/>
        <v>OK</v>
      </c>
      <c r="I129" s="76">
        <f t="shared" si="9"/>
        <v>28.888888888888889</v>
      </c>
    </row>
    <row r="130" spans="1:9" ht="15" customHeight="1" x14ac:dyDescent="0.25">
      <c r="A130" s="62">
        <v>120</v>
      </c>
      <c r="B130" s="60" t="s">
        <v>795</v>
      </c>
      <c r="C130" s="60"/>
      <c r="D130" s="73">
        <v>90</v>
      </c>
      <c r="E130" s="73">
        <v>2.6</v>
      </c>
      <c r="G130" s="52" t="str">
        <f t="shared" si="7"/>
        <v>OK</v>
      </c>
      <c r="H130" s="52" t="str">
        <f t="shared" si="8"/>
        <v>OK</v>
      </c>
      <c r="I130" s="76">
        <f t="shared" si="9"/>
        <v>28.888888888888889</v>
      </c>
    </row>
    <row r="131" spans="1:9" ht="15" customHeight="1" x14ac:dyDescent="0.25">
      <c r="A131" s="62">
        <v>121</v>
      </c>
      <c r="B131" s="60" t="s">
        <v>796</v>
      </c>
      <c r="C131" s="60"/>
      <c r="D131" s="73">
        <v>80</v>
      </c>
      <c r="E131" s="73">
        <v>2.2999999999999998</v>
      </c>
      <c r="G131" s="52" t="str">
        <f t="shared" si="7"/>
        <v>OK</v>
      </c>
      <c r="H131" s="52" t="str">
        <f t="shared" si="8"/>
        <v>OK</v>
      </c>
      <c r="I131" s="76">
        <f t="shared" si="9"/>
        <v>28.75</v>
      </c>
    </row>
    <row r="132" spans="1:9" ht="15" customHeight="1" x14ac:dyDescent="0.25">
      <c r="A132" s="62">
        <v>122</v>
      </c>
      <c r="B132" s="60" t="s">
        <v>797</v>
      </c>
      <c r="C132" s="60"/>
      <c r="D132" s="73">
        <v>80</v>
      </c>
      <c r="E132" s="73">
        <v>2.2999999999999998</v>
      </c>
      <c r="G132" s="52" t="str">
        <f t="shared" si="7"/>
        <v>OK</v>
      </c>
      <c r="H132" s="52" t="str">
        <f t="shared" si="8"/>
        <v>OK</v>
      </c>
      <c r="I132" s="76">
        <f t="shared" si="9"/>
        <v>28.75</v>
      </c>
    </row>
    <row r="133" spans="1:9" ht="15" customHeight="1" x14ac:dyDescent="0.25">
      <c r="A133" s="62">
        <v>123</v>
      </c>
      <c r="B133" s="60" t="s">
        <v>798</v>
      </c>
      <c r="C133" s="60"/>
      <c r="D133" s="73">
        <v>80</v>
      </c>
      <c r="E133" s="73">
        <v>2.2999999999999998</v>
      </c>
      <c r="G133" s="52" t="str">
        <f t="shared" si="7"/>
        <v>OK</v>
      </c>
      <c r="H133" s="52" t="str">
        <f t="shared" si="8"/>
        <v>OK</v>
      </c>
      <c r="I133" s="76">
        <f t="shared" si="9"/>
        <v>28.75</v>
      </c>
    </row>
    <row r="134" spans="1:9" ht="15" customHeight="1" x14ac:dyDescent="0.25">
      <c r="A134" s="62">
        <v>124</v>
      </c>
      <c r="B134" s="59" t="s">
        <v>799</v>
      </c>
      <c r="C134" s="59"/>
      <c r="D134" s="73">
        <v>80</v>
      </c>
      <c r="E134" s="73">
        <v>2.2999999999999998</v>
      </c>
      <c r="G134" s="52" t="str">
        <f t="shared" si="7"/>
        <v>OK</v>
      </c>
      <c r="H134" s="52" t="str">
        <f t="shared" si="8"/>
        <v>OK</v>
      </c>
      <c r="I134" s="76">
        <f t="shared" si="9"/>
        <v>28.75</v>
      </c>
    </row>
    <row r="135" spans="1:9" ht="15" customHeight="1" x14ac:dyDescent="0.25">
      <c r="A135" s="62">
        <v>125</v>
      </c>
      <c r="B135" s="60" t="s">
        <v>800</v>
      </c>
      <c r="C135" s="60"/>
      <c r="D135" s="73">
        <v>75</v>
      </c>
      <c r="E135" s="73">
        <v>2.1</v>
      </c>
      <c r="G135" s="52" t="str">
        <f t="shared" si="7"/>
        <v>OK</v>
      </c>
      <c r="H135" s="52" t="str">
        <f t="shared" si="8"/>
        <v>OK</v>
      </c>
      <c r="I135" s="76">
        <f t="shared" si="9"/>
        <v>28</v>
      </c>
    </row>
    <row r="136" spans="1:9" ht="15" customHeight="1" x14ac:dyDescent="0.25">
      <c r="A136" s="62">
        <v>126</v>
      </c>
      <c r="B136" s="64" t="s">
        <v>801</v>
      </c>
      <c r="C136" s="64"/>
      <c r="D136" s="73">
        <v>70</v>
      </c>
      <c r="E136" s="73">
        <v>2</v>
      </c>
      <c r="G136" s="52" t="str">
        <f t="shared" si="7"/>
        <v>OK</v>
      </c>
      <c r="H136" s="52" t="str">
        <f t="shared" si="8"/>
        <v>OK</v>
      </c>
      <c r="I136" s="76">
        <f t="shared" si="9"/>
        <v>28.571428571428573</v>
      </c>
    </row>
    <row r="137" spans="1:9" ht="15" customHeight="1" x14ac:dyDescent="0.25">
      <c r="A137" s="67">
        <v>127</v>
      </c>
      <c r="B137" s="60" t="s">
        <v>802</v>
      </c>
      <c r="C137" s="60"/>
      <c r="D137" s="75">
        <v>70</v>
      </c>
      <c r="E137" s="75">
        <v>2</v>
      </c>
      <c r="G137" s="52" t="str">
        <f t="shared" si="7"/>
        <v>OK</v>
      </c>
      <c r="H137" s="52" t="str">
        <f t="shared" si="8"/>
        <v>OK</v>
      </c>
      <c r="I137" s="76">
        <f t="shared" si="9"/>
        <v>28.571428571428573</v>
      </c>
    </row>
    <row r="138" spans="1:9" ht="15" customHeight="1" x14ac:dyDescent="0.25">
      <c r="A138" s="62">
        <v>128</v>
      </c>
      <c r="B138" s="60" t="s">
        <v>803</v>
      </c>
      <c r="C138" s="60"/>
      <c r="D138" s="73">
        <v>60</v>
      </c>
      <c r="E138" s="73">
        <v>1.7</v>
      </c>
      <c r="G138" s="52" t="str">
        <f t="shared" si="7"/>
        <v>OK</v>
      </c>
      <c r="H138" s="52" t="str">
        <f t="shared" si="8"/>
        <v>OK</v>
      </c>
      <c r="I138" s="76">
        <f t="shared" si="9"/>
        <v>28.333333333333332</v>
      </c>
    </row>
    <row r="139" spans="1:9" ht="15" customHeight="1" x14ac:dyDescent="0.25">
      <c r="A139" s="62">
        <v>129</v>
      </c>
      <c r="B139" s="64" t="s">
        <v>804</v>
      </c>
      <c r="C139" s="64"/>
      <c r="D139" s="73">
        <v>60</v>
      </c>
      <c r="E139" s="73">
        <v>1.7</v>
      </c>
      <c r="G139" s="52" t="str">
        <f t="shared" si="7"/>
        <v>OK</v>
      </c>
      <c r="H139" s="52" t="str">
        <f t="shared" si="8"/>
        <v>OK</v>
      </c>
      <c r="I139" s="76">
        <f t="shared" si="9"/>
        <v>28.333333333333332</v>
      </c>
    </row>
    <row r="140" spans="1:9" ht="15" customHeight="1" x14ac:dyDescent="0.25">
      <c r="A140" s="62">
        <v>130</v>
      </c>
      <c r="B140" s="60" t="s">
        <v>805</v>
      </c>
      <c r="C140" s="60"/>
      <c r="D140" s="73">
        <v>60</v>
      </c>
      <c r="E140" s="73">
        <v>1.7</v>
      </c>
      <c r="G140" s="52" t="str">
        <f t="shared" si="7"/>
        <v>OK</v>
      </c>
      <c r="H140" s="52" t="str">
        <f t="shared" si="8"/>
        <v>OK</v>
      </c>
      <c r="I140" s="76">
        <f t="shared" si="9"/>
        <v>28.333333333333332</v>
      </c>
    </row>
    <row r="141" spans="1:9" ht="15" customHeight="1" x14ac:dyDescent="0.25">
      <c r="A141" s="62">
        <v>131</v>
      </c>
      <c r="B141" s="60" t="s">
        <v>806</v>
      </c>
      <c r="C141" s="60"/>
      <c r="D141" s="73">
        <v>60</v>
      </c>
      <c r="E141" s="73">
        <v>1.7</v>
      </c>
      <c r="G141" s="52" t="str">
        <f t="shared" si="7"/>
        <v>OK</v>
      </c>
      <c r="H141" s="52" t="str">
        <f t="shared" si="8"/>
        <v>OK</v>
      </c>
      <c r="I141" s="76">
        <f t="shared" si="9"/>
        <v>28.333333333333332</v>
      </c>
    </row>
    <row r="142" spans="1:9" ht="15" customHeight="1" x14ac:dyDescent="0.25">
      <c r="A142" s="62">
        <v>132</v>
      </c>
      <c r="B142" s="59" t="s">
        <v>807</v>
      </c>
      <c r="C142" s="59"/>
      <c r="D142" s="73">
        <v>55</v>
      </c>
      <c r="E142" s="73">
        <v>1.6</v>
      </c>
      <c r="G142" s="52" t="str">
        <f t="shared" ref="G142:G164" si="10">IF(D142&gt;D141,"error","OK")</f>
        <v>OK</v>
      </c>
      <c r="H142" s="52" t="str">
        <f t="shared" ref="H142:H164" si="11">IF(E142&gt;E141,"error","OK")</f>
        <v>OK</v>
      </c>
      <c r="I142" s="76">
        <f t="shared" ref="I142:I164" si="12">E142*1000/D142</f>
        <v>29.09090909090909</v>
      </c>
    </row>
    <row r="143" spans="1:9" ht="15" customHeight="1" x14ac:dyDescent="0.25">
      <c r="A143" s="62">
        <v>133</v>
      </c>
      <c r="B143" s="59" t="s">
        <v>808</v>
      </c>
      <c r="C143" s="59"/>
      <c r="D143" s="73">
        <v>50</v>
      </c>
      <c r="E143" s="73">
        <v>1.4</v>
      </c>
      <c r="G143" s="52" t="str">
        <f t="shared" si="10"/>
        <v>OK</v>
      </c>
      <c r="H143" s="52" t="str">
        <f t="shared" si="11"/>
        <v>OK</v>
      </c>
      <c r="I143" s="76">
        <f t="shared" si="12"/>
        <v>28</v>
      </c>
    </row>
    <row r="144" spans="1:9" ht="15" customHeight="1" x14ac:dyDescent="0.25">
      <c r="A144" s="62">
        <v>134</v>
      </c>
      <c r="B144" s="60" t="s">
        <v>809</v>
      </c>
      <c r="C144" s="60"/>
      <c r="D144" s="73">
        <v>50</v>
      </c>
      <c r="E144" s="73">
        <v>1.4</v>
      </c>
      <c r="G144" s="52" t="str">
        <f t="shared" si="10"/>
        <v>OK</v>
      </c>
      <c r="H144" s="52" t="str">
        <f t="shared" si="11"/>
        <v>OK</v>
      </c>
      <c r="I144" s="76">
        <f t="shared" si="12"/>
        <v>28</v>
      </c>
    </row>
    <row r="145" spans="1:9" ht="15" customHeight="1" x14ac:dyDescent="0.25">
      <c r="A145" s="62">
        <v>135</v>
      </c>
      <c r="B145" s="60" t="s">
        <v>810</v>
      </c>
      <c r="C145" s="60"/>
      <c r="D145" s="73">
        <v>50</v>
      </c>
      <c r="E145" s="73">
        <v>1.4</v>
      </c>
      <c r="G145" s="52" t="str">
        <f t="shared" si="10"/>
        <v>OK</v>
      </c>
      <c r="H145" s="52" t="str">
        <f t="shared" si="11"/>
        <v>OK</v>
      </c>
      <c r="I145" s="76">
        <f t="shared" si="12"/>
        <v>28</v>
      </c>
    </row>
    <row r="146" spans="1:9" ht="15" customHeight="1" x14ac:dyDescent="0.25">
      <c r="A146" s="62">
        <v>136</v>
      </c>
      <c r="B146" s="64" t="s">
        <v>811</v>
      </c>
      <c r="C146" s="64"/>
      <c r="D146" s="73">
        <v>50</v>
      </c>
      <c r="E146" s="73">
        <v>1.4</v>
      </c>
      <c r="G146" s="52" t="str">
        <f t="shared" si="10"/>
        <v>OK</v>
      </c>
      <c r="H146" s="52" t="str">
        <f t="shared" si="11"/>
        <v>OK</v>
      </c>
      <c r="I146" s="76">
        <f t="shared" si="12"/>
        <v>28</v>
      </c>
    </row>
    <row r="147" spans="1:9" ht="15" customHeight="1" x14ac:dyDescent="0.25">
      <c r="A147" s="62">
        <v>137</v>
      </c>
      <c r="B147" s="60" t="s">
        <v>812</v>
      </c>
      <c r="C147" s="60"/>
      <c r="D147" s="73">
        <v>50</v>
      </c>
      <c r="E147" s="73">
        <v>1.4</v>
      </c>
      <c r="G147" s="52" t="str">
        <f t="shared" si="10"/>
        <v>OK</v>
      </c>
      <c r="H147" s="52" t="str">
        <f t="shared" si="11"/>
        <v>OK</v>
      </c>
      <c r="I147" s="76">
        <f t="shared" si="12"/>
        <v>28</v>
      </c>
    </row>
    <row r="148" spans="1:9" ht="15" customHeight="1" x14ac:dyDescent="0.25">
      <c r="A148" s="62">
        <v>138</v>
      </c>
      <c r="B148" s="60" t="s">
        <v>813</v>
      </c>
      <c r="C148" s="60"/>
      <c r="D148" s="73">
        <v>50</v>
      </c>
      <c r="E148" s="73">
        <v>1.4</v>
      </c>
      <c r="G148" s="52" t="str">
        <f t="shared" si="10"/>
        <v>OK</v>
      </c>
      <c r="H148" s="52" t="str">
        <f t="shared" si="11"/>
        <v>OK</v>
      </c>
      <c r="I148" s="76">
        <f t="shared" si="12"/>
        <v>28</v>
      </c>
    </row>
    <row r="149" spans="1:9" ht="15" customHeight="1" x14ac:dyDescent="0.25">
      <c r="A149" s="62">
        <v>139</v>
      </c>
      <c r="B149" s="60" t="s">
        <v>814</v>
      </c>
      <c r="C149" s="60"/>
      <c r="D149" s="73">
        <v>50</v>
      </c>
      <c r="E149" s="73">
        <v>1.4</v>
      </c>
      <c r="G149" s="52" t="str">
        <f t="shared" si="10"/>
        <v>OK</v>
      </c>
      <c r="H149" s="52" t="str">
        <f t="shared" si="11"/>
        <v>OK</v>
      </c>
      <c r="I149" s="76">
        <f t="shared" si="12"/>
        <v>28</v>
      </c>
    </row>
    <row r="150" spans="1:9" ht="15" customHeight="1" x14ac:dyDescent="0.25">
      <c r="A150" s="62">
        <v>140</v>
      </c>
      <c r="B150" s="63" t="s">
        <v>815</v>
      </c>
      <c r="C150" s="63"/>
      <c r="D150" s="73">
        <v>50</v>
      </c>
      <c r="E150" s="73">
        <v>1.4</v>
      </c>
      <c r="G150" s="52" t="str">
        <f t="shared" si="10"/>
        <v>OK</v>
      </c>
      <c r="H150" s="52" t="str">
        <f t="shared" si="11"/>
        <v>OK</v>
      </c>
      <c r="I150" s="76">
        <f t="shared" si="12"/>
        <v>28</v>
      </c>
    </row>
    <row r="151" spans="1:9" ht="15" customHeight="1" x14ac:dyDescent="0.25">
      <c r="A151" s="62">
        <v>141</v>
      </c>
      <c r="B151" s="63" t="s">
        <v>816</v>
      </c>
      <c r="C151" s="63"/>
      <c r="D151" s="73">
        <v>50</v>
      </c>
      <c r="E151" s="73">
        <v>1.4</v>
      </c>
      <c r="G151" s="52" t="str">
        <f t="shared" si="10"/>
        <v>OK</v>
      </c>
      <c r="H151" s="52" t="str">
        <f t="shared" si="11"/>
        <v>OK</v>
      </c>
      <c r="I151" s="76">
        <f t="shared" si="12"/>
        <v>28</v>
      </c>
    </row>
    <row r="152" spans="1:9" ht="15" customHeight="1" x14ac:dyDescent="0.25">
      <c r="A152" s="62">
        <v>142</v>
      </c>
      <c r="B152" s="63" t="s">
        <v>817</v>
      </c>
      <c r="C152" s="63"/>
      <c r="D152" s="73">
        <v>50</v>
      </c>
      <c r="E152" s="73">
        <v>1.4</v>
      </c>
      <c r="G152" s="52" t="str">
        <f t="shared" si="10"/>
        <v>OK</v>
      </c>
      <c r="H152" s="52" t="str">
        <f t="shared" si="11"/>
        <v>OK</v>
      </c>
      <c r="I152" s="76">
        <f t="shared" si="12"/>
        <v>28</v>
      </c>
    </row>
    <row r="153" spans="1:9" ht="15" customHeight="1" x14ac:dyDescent="0.25">
      <c r="A153" s="62">
        <v>143</v>
      </c>
      <c r="B153" s="64" t="s">
        <v>818</v>
      </c>
      <c r="C153" s="64"/>
      <c r="D153" s="73">
        <v>50</v>
      </c>
      <c r="E153" s="73">
        <v>1.4</v>
      </c>
      <c r="G153" s="52" t="str">
        <f t="shared" si="10"/>
        <v>OK</v>
      </c>
      <c r="H153" s="52" t="str">
        <f t="shared" si="11"/>
        <v>OK</v>
      </c>
      <c r="I153" s="76">
        <f t="shared" si="12"/>
        <v>28</v>
      </c>
    </row>
    <row r="154" spans="1:9" ht="15" customHeight="1" x14ac:dyDescent="0.25">
      <c r="A154" s="62">
        <v>144</v>
      </c>
      <c r="B154" s="63" t="s">
        <v>819</v>
      </c>
      <c r="C154" s="63"/>
      <c r="D154" s="73">
        <v>45</v>
      </c>
      <c r="E154" s="73">
        <v>1.3</v>
      </c>
      <c r="G154" s="52" t="str">
        <f t="shared" si="10"/>
        <v>OK</v>
      </c>
      <c r="H154" s="52" t="str">
        <f t="shared" si="11"/>
        <v>OK</v>
      </c>
      <c r="I154" s="76">
        <f t="shared" si="12"/>
        <v>28.888888888888889</v>
      </c>
    </row>
    <row r="155" spans="1:9" ht="15" customHeight="1" x14ac:dyDescent="0.25">
      <c r="A155" s="62">
        <v>145</v>
      </c>
      <c r="B155" s="60" t="s">
        <v>820</v>
      </c>
      <c r="C155" s="60"/>
      <c r="D155" s="73">
        <v>45</v>
      </c>
      <c r="E155" s="73">
        <v>1.3</v>
      </c>
      <c r="G155" s="52" t="str">
        <f t="shared" si="10"/>
        <v>OK</v>
      </c>
      <c r="H155" s="52" t="str">
        <f t="shared" si="11"/>
        <v>OK</v>
      </c>
      <c r="I155" s="76">
        <f t="shared" si="12"/>
        <v>28.888888888888889</v>
      </c>
    </row>
    <row r="156" spans="1:9" ht="15" customHeight="1" x14ac:dyDescent="0.25">
      <c r="A156" s="62">
        <v>146</v>
      </c>
      <c r="B156" s="63" t="s">
        <v>821</v>
      </c>
      <c r="C156" s="63"/>
      <c r="D156" s="73">
        <v>45</v>
      </c>
      <c r="E156" s="73">
        <v>1.3</v>
      </c>
      <c r="G156" s="52" t="str">
        <f t="shared" si="10"/>
        <v>OK</v>
      </c>
      <c r="H156" s="52" t="str">
        <f t="shared" si="11"/>
        <v>OK</v>
      </c>
      <c r="I156" s="76">
        <f t="shared" si="12"/>
        <v>28.888888888888889</v>
      </c>
    </row>
    <row r="157" spans="1:9" ht="15" customHeight="1" x14ac:dyDescent="0.25">
      <c r="A157" s="62">
        <v>147</v>
      </c>
      <c r="B157" s="60" t="s">
        <v>822</v>
      </c>
      <c r="C157" s="60"/>
      <c r="D157" s="73">
        <v>40</v>
      </c>
      <c r="E157" s="73">
        <v>1.1000000000000001</v>
      </c>
      <c r="G157" s="52" t="str">
        <f t="shared" si="10"/>
        <v>OK</v>
      </c>
      <c r="H157" s="52" t="str">
        <f t="shared" si="11"/>
        <v>OK</v>
      </c>
      <c r="I157" s="76">
        <f t="shared" si="12"/>
        <v>27.5</v>
      </c>
    </row>
    <row r="158" spans="1:9" ht="15" customHeight="1" x14ac:dyDescent="0.25">
      <c r="A158" s="62">
        <v>148</v>
      </c>
      <c r="B158" s="63" t="s">
        <v>823</v>
      </c>
      <c r="C158" s="63"/>
      <c r="D158" s="73">
        <v>40</v>
      </c>
      <c r="E158" s="73">
        <v>1.1000000000000001</v>
      </c>
      <c r="G158" s="52" t="str">
        <f t="shared" si="10"/>
        <v>OK</v>
      </c>
      <c r="H158" s="52" t="str">
        <f t="shared" si="11"/>
        <v>OK</v>
      </c>
      <c r="I158" s="76">
        <f t="shared" si="12"/>
        <v>27.5</v>
      </c>
    </row>
    <row r="159" spans="1:9" ht="15" customHeight="1" x14ac:dyDescent="0.25">
      <c r="A159" s="62">
        <v>149</v>
      </c>
      <c r="B159" s="64" t="s">
        <v>824</v>
      </c>
      <c r="C159" s="64"/>
      <c r="D159" s="72">
        <v>40</v>
      </c>
      <c r="E159" s="73">
        <v>1.1000000000000001</v>
      </c>
      <c r="G159" s="52" t="str">
        <f t="shared" si="10"/>
        <v>OK</v>
      </c>
      <c r="H159" s="52" t="str">
        <f t="shared" si="11"/>
        <v>OK</v>
      </c>
      <c r="I159" s="76">
        <f t="shared" si="12"/>
        <v>27.5</v>
      </c>
    </row>
    <row r="160" spans="1:9" ht="15" customHeight="1" x14ac:dyDescent="0.25">
      <c r="A160" s="62">
        <v>150</v>
      </c>
      <c r="B160" s="59" t="s">
        <v>825</v>
      </c>
      <c r="C160" s="59"/>
      <c r="D160" s="73">
        <v>40</v>
      </c>
      <c r="E160" s="73">
        <v>1.1000000000000001</v>
      </c>
      <c r="G160" s="52" t="str">
        <f t="shared" si="10"/>
        <v>OK</v>
      </c>
      <c r="H160" s="52" t="str">
        <f t="shared" si="11"/>
        <v>OK</v>
      </c>
      <c r="I160" s="76">
        <f t="shared" si="12"/>
        <v>27.5</v>
      </c>
    </row>
    <row r="161" spans="1:9" ht="15" customHeight="1" x14ac:dyDescent="0.25">
      <c r="A161" s="62">
        <v>151</v>
      </c>
      <c r="B161" s="60" t="s">
        <v>826</v>
      </c>
      <c r="C161" s="60"/>
      <c r="D161" s="73">
        <v>35</v>
      </c>
      <c r="E161" s="73">
        <v>1</v>
      </c>
      <c r="G161" s="52" t="str">
        <f t="shared" si="10"/>
        <v>OK</v>
      </c>
      <c r="H161" s="52" t="str">
        <f t="shared" si="11"/>
        <v>OK</v>
      </c>
      <c r="I161" s="76">
        <f t="shared" si="12"/>
        <v>28.571428571428573</v>
      </c>
    </row>
    <row r="162" spans="1:9" ht="15" customHeight="1" x14ac:dyDescent="0.25">
      <c r="A162" s="62">
        <v>152</v>
      </c>
      <c r="B162" s="63" t="s">
        <v>827</v>
      </c>
      <c r="C162" s="63"/>
      <c r="D162" s="73">
        <v>35</v>
      </c>
      <c r="E162" s="73">
        <v>1</v>
      </c>
      <c r="G162" s="52" t="str">
        <f t="shared" si="10"/>
        <v>OK</v>
      </c>
      <c r="H162" s="52" t="str">
        <f t="shared" si="11"/>
        <v>OK</v>
      </c>
      <c r="I162" s="76">
        <f t="shared" si="12"/>
        <v>28.571428571428573</v>
      </c>
    </row>
    <row r="163" spans="1:9" ht="15" customHeight="1" x14ac:dyDescent="0.25">
      <c r="A163" s="62">
        <v>153</v>
      </c>
      <c r="B163" s="60" t="s">
        <v>828</v>
      </c>
      <c r="C163" s="60"/>
      <c r="D163" s="73">
        <v>35</v>
      </c>
      <c r="E163" s="73">
        <v>1</v>
      </c>
      <c r="G163" s="52" t="str">
        <f t="shared" si="10"/>
        <v>OK</v>
      </c>
      <c r="H163" s="52" t="str">
        <f t="shared" si="11"/>
        <v>OK</v>
      </c>
      <c r="I163" s="76">
        <f t="shared" si="12"/>
        <v>28.571428571428573</v>
      </c>
    </row>
    <row r="164" spans="1:9" ht="15" customHeight="1" x14ac:dyDescent="0.25">
      <c r="A164" s="62">
        <v>154</v>
      </c>
      <c r="B164" s="60" t="s">
        <v>829</v>
      </c>
      <c r="C164" s="60"/>
      <c r="D164" s="73">
        <v>35</v>
      </c>
      <c r="E164" s="73">
        <v>1</v>
      </c>
      <c r="G164" s="52" t="str">
        <f t="shared" si="10"/>
        <v>OK</v>
      </c>
      <c r="H164" s="52" t="str">
        <f t="shared" si="11"/>
        <v>OK</v>
      </c>
      <c r="I164" s="76">
        <f t="shared" si="12"/>
        <v>28.571428571428573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8"/>
  <sheetViews>
    <sheetView topLeftCell="A13" workbookViewId="0">
      <selection sqref="A1:XFD32"/>
    </sheetView>
  </sheetViews>
  <sheetFormatPr baseColWidth="10" defaultRowHeight="13.2" x14ac:dyDescent="0.25"/>
  <sheetData>
    <row r="1" spans="1:1" x14ac:dyDescent="0.25">
      <c r="A1" s="1" t="s">
        <v>0</v>
      </c>
    </row>
    <row r="3" spans="1:1" x14ac:dyDescent="0.25">
      <c r="A3" s="1" t="s">
        <v>1</v>
      </c>
    </row>
    <row r="5" spans="1:1" ht="56.4" x14ac:dyDescent="0.25">
      <c r="A5" s="2" t="s">
        <v>2</v>
      </c>
    </row>
    <row r="7" spans="1:1" x14ac:dyDescent="0.25">
      <c r="A7" s="3" t="s">
        <v>3</v>
      </c>
    </row>
    <row r="9" spans="1:1" x14ac:dyDescent="0.25">
      <c r="A9" s="4" t="s">
        <v>4</v>
      </c>
    </row>
    <row r="11" spans="1:1" x14ac:dyDescent="0.25">
      <c r="A11" s="5" t="s">
        <v>5</v>
      </c>
    </row>
    <row r="13" spans="1:1" ht="33" x14ac:dyDescent="0.25">
      <c r="A13" s="6" t="s">
        <v>6</v>
      </c>
    </row>
    <row r="15" spans="1:1" x14ac:dyDescent="0.25">
      <c r="A15" s="7" t="s">
        <v>7</v>
      </c>
    </row>
    <row r="17" spans="1:1" x14ac:dyDescent="0.25">
      <c r="A17" s="8" t="s">
        <v>8</v>
      </c>
    </row>
    <row r="19" spans="1:1" x14ac:dyDescent="0.25">
      <c r="A19" s="3" t="s">
        <v>9</v>
      </c>
    </row>
    <row r="21" spans="1:1" ht="15" x14ac:dyDescent="0.25">
      <c r="A21" s="9" t="s">
        <v>10</v>
      </c>
    </row>
    <row r="23" spans="1:1" x14ac:dyDescent="0.25">
      <c r="A23" s="3" t="s">
        <v>11</v>
      </c>
    </row>
    <row r="24" spans="1:1" x14ac:dyDescent="0.25">
      <c r="A24" s="3" t="s">
        <v>12</v>
      </c>
    </row>
    <row r="25" spans="1:1" x14ac:dyDescent="0.25">
      <c r="A25" s="3" t="s">
        <v>13</v>
      </c>
    </row>
    <row r="26" spans="1:1" x14ac:dyDescent="0.25">
      <c r="A26" s="3" t="s">
        <v>14</v>
      </c>
    </row>
    <row r="28" spans="1:1" x14ac:dyDescent="0.25">
      <c r="A28" s="3" t="s">
        <v>15</v>
      </c>
    </row>
    <row r="29" spans="1:1" x14ac:dyDescent="0.25">
      <c r="A29" s="3" t="s">
        <v>16</v>
      </c>
    </row>
    <row r="31" spans="1:1" x14ac:dyDescent="0.25">
      <c r="A31" s="10" t="s">
        <v>17</v>
      </c>
    </row>
    <row r="32" spans="1:1" x14ac:dyDescent="0.25">
      <c r="A32" s="10" t="s">
        <v>18</v>
      </c>
    </row>
    <row r="34" spans="1:7" ht="23.4" x14ac:dyDescent="0.25">
      <c r="A34" s="11" t="s">
        <v>19</v>
      </c>
      <c r="B34" s="12" t="s">
        <v>42</v>
      </c>
      <c r="C34" s="12" t="s">
        <v>65</v>
      </c>
      <c r="D34" s="11" t="s">
        <v>81</v>
      </c>
      <c r="E34" s="13" t="s">
        <v>100</v>
      </c>
      <c r="F34" s="14" t="s">
        <v>113</v>
      </c>
      <c r="G34" s="15" t="s">
        <v>131</v>
      </c>
    </row>
    <row r="35" spans="1:7" ht="15.6" x14ac:dyDescent="0.25">
      <c r="A35" s="16" t="s">
        <v>20</v>
      </c>
      <c r="B35" s="17" t="s">
        <v>43</v>
      </c>
      <c r="C35" s="18" t="s">
        <v>66</v>
      </c>
      <c r="D35" s="18" t="s">
        <v>82</v>
      </c>
      <c r="E35" s="19" t="s">
        <v>101</v>
      </c>
      <c r="F35" s="18" t="s">
        <v>114</v>
      </c>
      <c r="G35" s="20" t="s">
        <v>132</v>
      </c>
    </row>
    <row r="36" spans="1:7" ht="15.6" x14ac:dyDescent="0.25">
      <c r="A36" s="21" t="s">
        <v>21</v>
      </c>
      <c r="B36" s="17" t="s">
        <v>44</v>
      </c>
      <c r="C36" s="18" t="s">
        <v>67</v>
      </c>
      <c r="D36" s="18" t="s">
        <v>83</v>
      </c>
      <c r="E36" s="19" t="s">
        <v>102</v>
      </c>
      <c r="F36" s="18" t="s">
        <v>115</v>
      </c>
      <c r="G36" s="20" t="s">
        <v>133</v>
      </c>
    </row>
    <row r="37" spans="1:7" ht="15.6" x14ac:dyDescent="0.25">
      <c r="A37" s="21" t="s">
        <v>22</v>
      </c>
      <c r="B37" s="17" t="s">
        <v>45</v>
      </c>
      <c r="C37" s="18" t="s">
        <v>68</v>
      </c>
      <c r="D37" s="18" t="s">
        <v>84</v>
      </c>
      <c r="E37" s="19" t="s">
        <v>103</v>
      </c>
      <c r="F37" s="18" t="s">
        <v>116</v>
      </c>
      <c r="G37" s="20" t="s">
        <v>134</v>
      </c>
    </row>
    <row r="38" spans="1:7" x14ac:dyDescent="0.15">
      <c r="A38" s="21" t="s">
        <v>23</v>
      </c>
      <c r="B38" s="22" t="s">
        <v>46</v>
      </c>
      <c r="C38" s="18" t="s">
        <v>69</v>
      </c>
      <c r="D38" s="77" t="s">
        <v>85</v>
      </c>
      <c r="E38" s="77"/>
      <c r="F38" s="18" t="s">
        <v>117</v>
      </c>
      <c r="G38" s="20" t="s">
        <v>135</v>
      </c>
    </row>
    <row r="39" spans="1:7" x14ac:dyDescent="0.25">
      <c r="A39" s="21" t="s">
        <v>24</v>
      </c>
      <c r="B39" s="17" t="s">
        <v>47</v>
      </c>
      <c r="C39" s="18" t="s">
        <v>70</v>
      </c>
      <c r="D39" s="77" t="s">
        <v>86</v>
      </c>
      <c r="E39" s="77"/>
      <c r="F39" s="18" t="s">
        <v>118</v>
      </c>
      <c r="G39" s="20" t="s">
        <v>136</v>
      </c>
    </row>
    <row r="40" spans="1:7" ht="15.6" x14ac:dyDescent="0.25">
      <c r="A40" s="21" t="s">
        <v>25</v>
      </c>
      <c r="B40" s="17" t="s">
        <v>48</v>
      </c>
      <c r="C40" s="18" t="s">
        <v>71</v>
      </c>
      <c r="D40" s="77" t="s">
        <v>87</v>
      </c>
      <c r="E40" s="77"/>
      <c r="F40" s="18" t="s">
        <v>119</v>
      </c>
      <c r="G40" s="20" t="s">
        <v>137</v>
      </c>
    </row>
    <row r="41" spans="1:7" ht="15.6" x14ac:dyDescent="0.25">
      <c r="A41" s="21" t="s">
        <v>26</v>
      </c>
      <c r="B41" s="17" t="s">
        <v>49</v>
      </c>
      <c r="C41" s="18" t="s">
        <v>72</v>
      </c>
      <c r="D41" s="18" t="s">
        <v>88</v>
      </c>
      <c r="E41" s="20" t="s">
        <v>104</v>
      </c>
      <c r="F41" s="18" t="s">
        <v>120</v>
      </c>
      <c r="G41" s="20" t="s">
        <v>138</v>
      </c>
    </row>
    <row r="42" spans="1:7" ht="15.6" x14ac:dyDescent="0.25">
      <c r="A42" s="21" t="s">
        <v>27</v>
      </c>
      <c r="B42" s="17" t="s">
        <v>50</v>
      </c>
      <c r="C42" s="18" t="s">
        <v>67</v>
      </c>
      <c r="D42" s="18" t="s">
        <v>89</v>
      </c>
      <c r="E42" s="18" t="s">
        <v>105</v>
      </c>
      <c r="F42" s="18" t="s">
        <v>121</v>
      </c>
      <c r="G42" s="20" t="s">
        <v>139</v>
      </c>
    </row>
    <row r="43" spans="1:7" ht="15.6" x14ac:dyDescent="0.25">
      <c r="A43" s="21" t="s">
        <v>28</v>
      </c>
      <c r="B43" s="23" t="s">
        <v>51</v>
      </c>
      <c r="C43" s="18" t="s">
        <v>73</v>
      </c>
      <c r="D43" s="18" t="s">
        <v>89</v>
      </c>
      <c r="E43" s="20" t="s">
        <v>106</v>
      </c>
      <c r="F43" s="18" t="s">
        <v>122</v>
      </c>
      <c r="G43" s="20" t="s">
        <v>140</v>
      </c>
    </row>
    <row r="44" spans="1:7" x14ac:dyDescent="0.25">
      <c r="A44" s="21" t="s">
        <v>29</v>
      </c>
      <c r="B44" s="17" t="s">
        <v>52</v>
      </c>
      <c r="C44" s="18" t="s">
        <v>74</v>
      </c>
      <c r="D44" s="77" t="s">
        <v>90</v>
      </c>
      <c r="E44" s="77"/>
      <c r="F44" s="18" t="s">
        <v>123</v>
      </c>
      <c r="G44" s="20" t="s">
        <v>141</v>
      </c>
    </row>
    <row r="45" spans="1:7" ht="15.6" x14ac:dyDescent="0.25">
      <c r="A45" s="21" t="s">
        <v>30</v>
      </c>
      <c r="B45" s="18" t="s">
        <v>53</v>
      </c>
      <c r="C45" s="18" t="s">
        <v>68</v>
      </c>
      <c r="D45" s="19" t="s">
        <v>91</v>
      </c>
      <c r="E45" s="20" t="s">
        <v>107</v>
      </c>
      <c r="F45" s="18" t="s">
        <v>123</v>
      </c>
      <c r="G45" s="20" t="s">
        <v>141</v>
      </c>
    </row>
    <row r="46" spans="1:7" ht="16.8" x14ac:dyDescent="0.25">
      <c r="A46" s="21" t="s">
        <v>31</v>
      </c>
      <c r="B46" s="22" t="s">
        <v>54</v>
      </c>
      <c r="C46" s="18" t="s">
        <v>75</v>
      </c>
      <c r="D46" s="81" t="s">
        <v>92</v>
      </c>
      <c r="E46" s="81"/>
      <c r="F46" s="18" t="s">
        <v>123</v>
      </c>
      <c r="G46" s="20" t="s">
        <v>141</v>
      </c>
    </row>
    <row r="47" spans="1:7" x14ac:dyDescent="0.15">
      <c r="A47" s="21" t="s">
        <v>32</v>
      </c>
      <c r="B47" s="22" t="s">
        <v>55</v>
      </c>
      <c r="C47" s="18" t="s">
        <v>76</v>
      </c>
      <c r="D47" s="18" t="s">
        <v>93</v>
      </c>
      <c r="E47" s="20" t="s">
        <v>108</v>
      </c>
      <c r="F47" s="18" t="s">
        <v>124</v>
      </c>
      <c r="G47" s="20" t="s">
        <v>142</v>
      </c>
    </row>
    <row r="48" spans="1:7" ht="15.6" x14ac:dyDescent="0.25">
      <c r="A48" s="21" t="s">
        <v>33</v>
      </c>
      <c r="B48" s="17" t="s">
        <v>56</v>
      </c>
      <c r="C48" s="18" t="s">
        <v>77</v>
      </c>
      <c r="D48" s="18" t="s">
        <v>94</v>
      </c>
      <c r="E48" s="20" t="s">
        <v>109</v>
      </c>
      <c r="F48" s="18" t="s">
        <v>125</v>
      </c>
      <c r="G48" s="20" t="s">
        <v>143</v>
      </c>
    </row>
    <row r="49" spans="1:7" ht="15.6" x14ac:dyDescent="0.15">
      <c r="A49" s="21" t="s">
        <v>34</v>
      </c>
      <c r="B49" s="22" t="s">
        <v>57</v>
      </c>
      <c r="C49" s="18" t="s">
        <v>74</v>
      </c>
      <c r="D49" s="18" t="s">
        <v>95</v>
      </c>
      <c r="E49" s="24" t="s">
        <v>101</v>
      </c>
      <c r="F49" s="18" t="s">
        <v>126</v>
      </c>
      <c r="G49" s="20" t="s">
        <v>144</v>
      </c>
    </row>
    <row r="50" spans="1:7" ht="15.6" x14ac:dyDescent="0.25">
      <c r="A50" s="21" t="s">
        <v>35</v>
      </c>
      <c r="B50" s="77" t="s">
        <v>58</v>
      </c>
      <c r="C50" s="77"/>
      <c r="D50" s="18" t="s">
        <v>96</v>
      </c>
      <c r="E50" s="19" t="s">
        <v>101</v>
      </c>
      <c r="F50" s="18" t="s">
        <v>126</v>
      </c>
      <c r="G50" s="20" t="s">
        <v>144</v>
      </c>
    </row>
    <row r="51" spans="1:7" x14ac:dyDescent="0.25">
      <c r="A51" s="21" t="s">
        <v>36</v>
      </c>
      <c r="B51" s="17" t="s">
        <v>59</v>
      </c>
      <c r="C51" s="18" t="s">
        <v>78</v>
      </c>
      <c r="D51" s="78" t="s">
        <v>97</v>
      </c>
      <c r="E51" s="78"/>
      <c r="F51" s="18" t="s">
        <v>127</v>
      </c>
      <c r="G51" s="20" t="s">
        <v>145</v>
      </c>
    </row>
    <row r="52" spans="1:7" x14ac:dyDescent="0.25">
      <c r="A52" s="21" t="s">
        <v>37</v>
      </c>
      <c r="B52" s="17" t="s">
        <v>60</v>
      </c>
      <c r="C52" s="18" t="s">
        <v>71</v>
      </c>
      <c r="D52" s="18" t="s">
        <v>89</v>
      </c>
      <c r="E52" s="25" t="s">
        <v>110</v>
      </c>
      <c r="F52" s="18" t="s">
        <v>128</v>
      </c>
      <c r="G52" s="20" t="s">
        <v>146</v>
      </c>
    </row>
    <row r="53" spans="1:7" ht="31.2" x14ac:dyDescent="0.25">
      <c r="A53" s="21" t="s">
        <v>38</v>
      </c>
      <c r="B53" s="17" t="s">
        <v>61</v>
      </c>
      <c r="C53" s="18" t="s">
        <v>79</v>
      </c>
      <c r="D53" s="17" t="s">
        <v>98</v>
      </c>
      <c r="E53" s="25" t="s">
        <v>111</v>
      </c>
      <c r="F53" s="18" t="s">
        <v>128</v>
      </c>
      <c r="G53" s="20" t="s">
        <v>146</v>
      </c>
    </row>
    <row r="54" spans="1:7" ht="15.6" x14ac:dyDescent="0.25">
      <c r="A54" s="21" t="s">
        <v>39</v>
      </c>
      <c r="B54" s="17" t="s">
        <v>62</v>
      </c>
      <c r="C54" s="18" t="s">
        <v>80</v>
      </c>
      <c r="D54" s="18" t="s">
        <v>89</v>
      </c>
      <c r="E54" s="20" t="s">
        <v>112</v>
      </c>
      <c r="F54" s="18" t="s">
        <v>129</v>
      </c>
      <c r="G54" s="20" t="s">
        <v>147</v>
      </c>
    </row>
    <row r="55" spans="1:7" x14ac:dyDescent="0.25">
      <c r="A55" s="21" t="s">
        <v>40</v>
      </c>
      <c r="B55" s="18" t="s">
        <v>63</v>
      </c>
      <c r="C55" s="18" t="s">
        <v>74</v>
      </c>
      <c r="D55" s="77" t="s">
        <v>99</v>
      </c>
      <c r="E55" s="77"/>
      <c r="F55" s="18" t="s">
        <v>129</v>
      </c>
      <c r="G55" s="20" t="s">
        <v>147</v>
      </c>
    </row>
    <row r="56" spans="1:7" x14ac:dyDescent="0.25">
      <c r="A56" s="21" t="s">
        <v>41</v>
      </c>
      <c r="B56" s="17" t="s">
        <v>64</v>
      </c>
      <c r="C56" s="26" t="s">
        <v>80</v>
      </c>
      <c r="D56" s="26" t="s">
        <v>94</v>
      </c>
      <c r="E56" s="27" t="s">
        <v>109</v>
      </c>
      <c r="F56" s="18" t="s">
        <v>130</v>
      </c>
      <c r="G56" s="27" t="s">
        <v>148</v>
      </c>
    </row>
    <row r="58" spans="1:7" x14ac:dyDescent="0.25">
      <c r="A58" s="28" t="s">
        <v>149</v>
      </c>
    </row>
    <row r="60" spans="1:7" x14ac:dyDescent="0.25">
      <c r="A60" s="28" t="s">
        <v>150</v>
      </c>
    </row>
    <row r="62" spans="1:7" x14ac:dyDescent="0.25">
      <c r="A62" s="1" t="s">
        <v>0</v>
      </c>
    </row>
    <row r="64" spans="1:7" x14ac:dyDescent="0.25">
      <c r="A64" s="1" t="s">
        <v>1</v>
      </c>
    </row>
    <row r="66" spans="1:7" ht="15.6" x14ac:dyDescent="0.25">
      <c r="A66" s="29" t="s">
        <v>151</v>
      </c>
      <c r="B66" s="14" t="s">
        <v>186</v>
      </c>
      <c r="C66" s="29" t="s">
        <v>221</v>
      </c>
      <c r="D66" s="30" t="s">
        <v>94</v>
      </c>
      <c r="E66" s="30" t="s">
        <v>247</v>
      </c>
      <c r="F66" s="29" t="s">
        <v>268</v>
      </c>
      <c r="G66" s="31" t="s">
        <v>288</v>
      </c>
    </row>
    <row r="67" spans="1:7" x14ac:dyDescent="0.25">
      <c r="A67" s="18" t="s">
        <v>152</v>
      </c>
      <c r="B67" s="77" t="s">
        <v>187</v>
      </c>
      <c r="C67" s="77"/>
      <c r="D67" s="20" t="s">
        <v>231</v>
      </c>
      <c r="E67" s="20" t="s">
        <v>108</v>
      </c>
      <c r="F67" s="18" t="s">
        <v>269</v>
      </c>
      <c r="G67" s="32" t="s">
        <v>289</v>
      </c>
    </row>
    <row r="68" spans="1:7" x14ac:dyDescent="0.25">
      <c r="A68" s="18" t="s">
        <v>153</v>
      </c>
      <c r="B68" s="17" t="s">
        <v>188</v>
      </c>
      <c r="C68" s="18" t="s">
        <v>80</v>
      </c>
      <c r="D68" s="20" t="s">
        <v>94</v>
      </c>
      <c r="E68" s="20" t="s">
        <v>109</v>
      </c>
      <c r="F68" s="18" t="s">
        <v>270</v>
      </c>
      <c r="G68" s="32" t="s">
        <v>290</v>
      </c>
    </row>
    <row r="69" spans="1:7" x14ac:dyDescent="0.25">
      <c r="A69" s="18" t="s">
        <v>154</v>
      </c>
      <c r="B69" s="17" t="s">
        <v>189</v>
      </c>
      <c r="C69" s="18" t="s">
        <v>222</v>
      </c>
      <c r="D69" s="20" t="s">
        <v>94</v>
      </c>
      <c r="E69" s="20" t="s">
        <v>109</v>
      </c>
      <c r="F69" s="18" t="s">
        <v>270</v>
      </c>
      <c r="G69" s="32" t="s">
        <v>290</v>
      </c>
    </row>
    <row r="70" spans="1:7" x14ac:dyDescent="0.25">
      <c r="A70" s="18" t="s">
        <v>155</v>
      </c>
      <c r="B70" s="17" t="s">
        <v>190</v>
      </c>
      <c r="C70" s="18" t="s">
        <v>80</v>
      </c>
      <c r="D70" s="20" t="s">
        <v>94</v>
      </c>
      <c r="E70" s="20" t="s">
        <v>109</v>
      </c>
      <c r="F70" s="18" t="s">
        <v>270</v>
      </c>
      <c r="G70" s="32" t="s">
        <v>290</v>
      </c>
    </row>
    <row r="71" spans="1:7" ht="15.6" x14ac:dyDescent="0.25">
      <c r="A71" s="18" t="s">
        <v>156</v>
      </c>
      <c r="B71" s="17" t="s">
        <v>191</v>
      </c>
      <c r="C71" s="18" t="s">
        <v>72</v>
      </c>
      <c r="D71" s="20" t="s">
        <v>94</v>
      </c>
      <c r="E71" s="20" t="s">
        <v>109</v>
      </c>
      <c r="F71" s="18" t="s">
        <v>270</v>
      </c>
      <c r="G71" s="32" t="s">
        <v>290</v>
      </c>
    </row>
    <row r="72" spans="1:7" ht="23.4" x14ac:dyDescent="0.15">
      <c r="A72" s="18" t="s">
        <v>157</v>
      </c>
      <c r="B72" s="18" t="s">
        <v>192</v>
      </c>
      <c r="C72" s="18" t="s">
        <v>78</v>
      </c>
      <c r="D72" s="24" t="s">
        <v>232</v>
      </c>
      <c r="E72" s="20" t="s">
        <v>248</v>
      </c>
      <c r="F72" s="18" t="s">
        <v>271</v>
      </c>
      <c r="G72" s="32" t="s">
        <v>291</v>
      </c>
    </row>
    <row r="73" spans="1:7" ht="15.6" x14ac:dyDescent="0.15">
      <c r="A73" s="18" t="s">
        <v>158</v>
      </c>
      <c r="B73" s="22" t="s">
        <v>193</v>
      </c>
      <c r="C73" s="18" t="s">
        <v>77</v>
      </c>
      <c r="D73" s="77" t="s">
        <v>233</v>
      </c>
      <c r="E73" s="77"/>
      <c r="F73" s="18" t="s">
        <v>272</v>
      </c>
      <c r="G73" s="32" t="s">
        <v>292</v>
      </c>
    </row>
    <row r="74" spans="1:7" ht="23.4" x14ac:dyDescent="0.25">
      <c r="A74" s="18" t="s">
        <v>159</v>
      </c>
      <c r="B74" s="17" t="s">
        <v>194</v>
      </c>
      <c r="C74" s="18" t="s">
        <v>223</v>
      </c>
      <c r="D74" s="19" t="s">
        <v>234</v>
      </c>
      <c r="E74" s="20" t="s">
        <v>107</v>
      </c>
      <c r="F74" s="18" t="s">
        <v>273</v>
      </c>
      <c r="G74" s="32" t="s">
        <v>293</v>
      </c>
    </row>
    <row r="75" spans="1:7" ht="23.4" x14ac:dyDescent="0.25">
      <c r="A75" s="18" t="s">
        <v>160</v>
      </c>
      <c r="B75" s="17" t="s">
        <v>195</v>
      </c>
      <c r="C75" s="18" t="s">
        <v>224</v>
      </c>
      <c r="D75" s="19" t="s">
        <v>235</v>
      </c>
      <c r="E75" s="20" t="s">
        <v>249</v>
      </c>
      <c r="F75" s="18" t="s">
        <v>274</v>
      </c>
      <c r="G75" s="32" t="s">
        <v>294</v>
      </c>
    </row>
    <row r="76" spans="1:7" ht="15.6" x14ac:dyDescent="0.25">
      <c r="A76" s="18" t="s">
        <v>161</v>
      </c>
      <c r="B76" s="77" t="s">
        <v>196</v>
      </c>
      <c r="C76" s="77"/>
      <c r="D76" s="20" t="s">
        <v>83</v>
      </c>
      <c r="E76" s="20" t="s">
        <v>249</v>
      </c>
      <c r="F76" s="18" t="s">
        <v>274</v>
      </c>
      <c r="G76" s="32" t="s">
        <v>294</v>
      </c>
    </row>
    <row r="77" spans="1:7" ht="23.4" x14ac:dyDescent="0.25">
      <c r="A77" s="18" t="s">
        <v>162</v>
      </c>
      <c r="B77" s="17" t="s">
        <v>197</v>
      </c>
      <c r="C77" s="18" t="s">
        <v>78</v>
      </c>
      <c r="D77" s="20" t="s">
        <v>236</v>
      </c>
      <c r="E77" s="19" t="s">
        <v>250</v>
      </c>
      <c r="F77" s="18" t="s">
        <v>275</v>
      </c>
      <c r="G77" s="32" t="s">
        <v>295</v>
      </c>
    </row>
    <row r="78" spans="1:7" x14ac:dyDescent="0.25">
      <c r="A78" s="18" t="s">
        <v>163</v>
      </c>
      <c r="B78" s="17" t="s">
        <v>198</v>
      </c>
      <c r="C78" s="18" t="s">
        <v>74</v>
      </c>
      <c r="D78" s="20" t="s">
        <v>237</v>
      </c>
      <c r="E78" s="20" t="s">
        <v>251</v>
      </c>
      <c r="F78" s="18" t="s">
        <v>276</v>
      </c>
      <c r="G78" s="32" t="s">
        <v>296</v>
      </c>
    </row>
    <row r="79" spans="1:7" ht="15.6" x14ac:dyDescent="0.25">
      <c r="A79" s="18" t="s">
        <v>164</v>
      </c>
      <c r="B79" s="17" t="s">
        <v>199</v>
      </c>
      <c r="C79" s="18" t="s">
        <v>66</v>
      </c>
      <c r="D79" s="20" t="s">
        <v>93</v>
      </c>
      <c r="E79" s="20" t="s">
        <v>252</v>
      </c>
      <c r="F79" s="18" t="s">
        <v>276</v>
      </c>
      <c r="G79" s="32" t="s">
        <v>296</v>
      </c>
    </row>
    <row r="80" spans="1:7" x14ac:dyDescent="0.25">
      <c r="A80" s="18" t="s">
        <v>165</v>
      </c>
      <c r="B80" s="17" t="s">
        <v>200</v>
      </c>
      <c r="C80" s="18" t="s">
        <v>222</v>
      </c>
      <c r="D80" s="20" t="s">
        <v>93</v>
      </c>
      <c r="E80" s="20" t="s">
        <v>253</v>
      </c>
      <c r="F80" s="18" t="s">
        <v>276</v>
      </c>
      <c r="G80" s="32" t="s">
        <v>296</v>
      </c>
    </row>
    <row r="81" spans="1:7" ht="15.6" x14ac:dyDescent="0.25">
      <c r="A81" s="18" t="s">
        <v>166</v>
      </c>
      <c r="B81" s="17" t="s">
        <v>201</v>
      </c>
      <c r="C81" s="18" t="s">
        <v>74</v>
      </c>
      <c r="D81" s="20" t="s">
        <v>83</v>
      </c>
      <c r="E81" s="20" t="s">
        <v>254</v>
      </c>
      <c r="F81" s="18" t="s">
        <v>277</v>
      </c>
      <c r="G81" s="32" t="s">
        <v>297</v>
      </c>
    </row>
    <row r="82" spans="1:7" ht="15.6" x14ac:dyDescent="0.25">
      <c r="A82" s="18" t="s">
        <v>167</v>
      </c>
      <c r="B82" s="17" t="s">
        <v>202</v>
      </c>
      <c r="C82" s="18" t="s">
        <v>225</v>
      </c>
      <c r="D82" s="77" t="s">
        <v>238</v>
      </c>
      <c r="E82" s="77"/>
      <c r="F82" s="18" t="s">
        <v>278</v>
      </c>
      <c r="G82" s="32" t="s">
        <v>298</v>
      </c>
    </row>
    <row r="83" spans="1:7" x14ac:dyDescent="0.15">
      <c r="A83" s="18" t="s">
        <v>168</v>
      </c>
      <c r="B83" s="22" t="s">
        <v>203</v>
      </c>
      <c r="C83" s="18" t="s">
        <v>226</v>
      </c>
      <c r="D83" s="18" t="s">
        <v>93</v>
      </c>
      <c r="E83" s="33" t="s">
        <v>255</v>
      </c>
      <c r="F83" s="18" t="s">
        <v>279</v>
      </c>
      <c r="G83" s="32" t="s">
        <v>299</v>
      </c>
    </row>
    <row r="84" spans="1:7" x14ac:dyDescent="0.15">
      <c r="A84" s="18" t="s">
        <v>169</v>
      </c>
      <c r="B84" s="22" t="s">
        <v>204</v>
      </c>
      <c r="C84" s="18" t="s">
        <v>66</v>
      </c>
      <c r="D84" s="18" t="s">
        <v>236</v>
      </c>
      <c r="E84" s="20" t="s">
        <v>256</v>
      </c>
      <c r="F84" s="18" t="s">
        <v>279</v>
      </c>
      <c r="G84" s="32" t="s">
        <v>299</v>
      </c>
    </row>
    <row r="85" spans="1:7" ht="15.6" x14ac:dyDescent="0.15">
      <c r="A85" s="18" t="s">
        <v>170</v>
      </c>
      <c r="B85" s="22" t="s">
        <v>205</v>
      </c>
      <c r="C85" s="18" t="s">
        <v>227</v>
      </c>
      <c r="D85" s="18" t="s">
        <v>83</v>
      </c>
      <c r="E85" s="20" t="s">
        <v>257</v>
      </c>
      <c r="F85" s="18" t="s">
        <v>280</v>
      </c>
      <c r="G85" s="32" t="s">
        <v>300</v>
      </c>
    </row>
    <row r="86" spans="1:7" x14ac:dyDescent="0.25">
      <c r="A86" s="18" t="s">
        <v>171</v>
      </c>
      <c r="B86" s="17" t="s">
        <v>206</v>
      </c>
      <c r="C86" s="18" t="s">
        <v>228</v>
      </c>
      <c r="D86" s="18" t="s">
        <v>94</v>
      </c>
      <c r="E86" s="20" t="s">
        <v>258</v>
      </c>
      <c r="F86" s="18" t="s">
        <v>281</v>
      </c>
      <c r="G86" s="32" t="s">
        <v>301</v>
      </c>
    </row>
    <row r="87" spans="1:7" ht="31.2" x14ac:dyDescent="0.25">
      <c r="A87" s="18" t="s">
        <v>172</v>
      </c>
      <c r="B87" s="17" t="s">
        <v>207</v>
      </c>
      <c r="C87" s="18" t="s">
        <v>72</v>
      </c>
      <c r="D87" s="17" t="s">
        <v>239</v>
      </c>
      <c r="E87" s="20" t="s">
        <v>259</v>
      </c>
      <c r="F87" s="18" t="s">
        <v>282</v>
      </c>
      <c r="G87" s="32" t="s">
        <v>302</v>
      </c>
    </row>
    <row r="88" spans="1:7" x14ac:dyDescent="0.25">
      <c r="A88" s="18" t="s">
        <v>173</v>
      </c>
      <c r="B88" s="17" t="s">
        <v>208</v>
      </c>
      <c r="C88" s="18" t="s">
        <v>78</v>
      </c>
      <c r="D88" s="18" t="s">
        <v>83</v>
      </c>
      <c r="E88" s="20" t="s">
        <v>259</v>
      </c>
      <c r="F88" s="18" t="s">
        <v>282</v>
      </c>
      <c r="G88" s="32" t="s">
        <v>302</v>
      </c>
    </row>
    <row r="89" spans="1:7" x14ac:dyDescent="0.25">
      <c r="A89" s="18" t="s">
        <v>174</v>
      </c>
      <c r="B89" s="17" t="s">
        <v>209</v>
      </c>
      <c r="C89" s="18" t="s">
        <v>69</v>
      </c>
      <c r="D89" s="18" t="s">
        <v>83</v>
      </c>
      <c r="E89" s="20" t="s">
        <v>260</v>
      </c>
      <c r="F89" s="18" t="s">
        <v>283</v>
      </c>
      <c r="G89" s="32" t="s">
        <v>303</v>
      </c>
    </row>
    <row r="90" spans="1:7" x14ac:dyDescent="0.15">
      <c r="A90" s="18" t="s">
        <v>175</v>
      </c>
      <c r="B90" s="22" t="s">
        <v>210</v>
      </c>
      <c r="C90" s="18" t="s">
        <v>66</v>
      </c>
      <c r="D90" s="77" t="s">
        <v>240</v>
      </c>
      <c r="E90" s="77"/>
      <c r="F90" s="18" t="s">
        <v>283</v>
      </c>
      <c r="G90" s="32" t="s">
        <v>303</v>
      </c>
    </row>
    <row r="91" spans="1:7" x14ac:dyDescent="0.15">
      <c r="A91" s="18" t="s">
        <v>176</v>
      </c>
      <c r="B91" s="22" t="s">
        <v>211</v>
      </c>
      <c r="C91" s="18" t="s">
        <v>67</v>
      </c>
      <c r="D91" s="18" t="s">
        <v>93</v>
      </c>
      <c r="E91" s="20" t="s">
        <v>261</v>
      </c>
      <c r="F91" s="18" t="s">
        <v>283</v>
      </c>
      <c r="G91" s="32" t="s">
        <v>303</v>
      </c>
    </row>
    <row r="92" spans="1:7" x14ac:dyDescent="0.25">
      <c r="A92" s="18" t="s">
        <v>177</v>
      </c>
      <c r="B92" s="34" t="s">
        <v>212</v>
      </c>
      <c r="C92" s="18" t="s">
        <v>66</v>
      </c>
      <c r="D92" s="18" t="s">
        <v>93</v>
      </c>
      <c r="E92" s="20" t="s">
        <v>262</v>
      </c>
      <c r="F92" s="18" t="s">
        <v>284</v>
      </c>
      <c r="G92" s="32" t="s">
        <v>304</v>
      </c>
    </row>
    <row r="93" spans="1:7" x14ac:dyDescent="0.25">
      <c r="A93" s="18" t="s">
        <v>178</v>
      </c>
      <c r="B93" s="17" t="s">
        <v>213</v>
      </c>
      <c r="C93" s="18" t="s">
        <v>229</v>
      </c>
      <c r="D93" s="18" t="s">
        <v>241</v>
      </c>
      <c r="E93" s="20" t="s">
        <v>263</v>
      </c>
      <c r="F93" s="18" t="s">
        <v>284</v>
      </c>
      <c r="G93" s="32" t="s">
        <v>304</v>
      </c>
    </row>
    <row r="94" spans="1:7" x14ac:dyDescent="0.25">
      <c r="A94" s="18" t="s">
        <v>179</v>
      </c>
      <c r="B94" s="17" t="s">
        <v>214</v>
      </c>
      <c r="C94" s="18" t="s">
        <v>77</v>
      </c>
      <c r="D94" s="18" t="s">
        <v>83</v>
      </c>
      <c r="E94" s="20" t="s">
        <v>264</v>
      </c>
      <c r="F94" s="18" t="s">
        <v>284</v>
      </c>
      <c r="G94" s="32" t="s">
        <v>304</v>
      </c>
    </row>
    <row r="95" spans="1:7" x14ac:dyDescent="0.25">
      <c r="A95" s="18" t="s">
        <v>180</v>
      </c>
      <c r="B95" s="17" t="s">
        <v>215</v>
      </c>
      <c r="C95" s="18" t="s">
        <v>68</v>
      </c>
      <c r="D95" s="18" t="s">
        <v>242</v>
      </c>
      <c r="E95" s="18" t="s">
        <v>265</v>
      </c>
      <c r="F95" s="18" t="s">
        <v>285</v>
      </c>
      <c r="G95" s="32" t="s">
        <v>305</v>
      </c>
    </row>
    <row r="96" spans="1:7" ht="15.6" x14ac:dyDescent="0.25">
      <c r="A96" s="18" t="s">
        <v>181</v>
      </c>
      <c r="B96" s="17" t="s">
        <v>216</v>
      </c>
      <c r="C96" s="18" t="s">
        <v>230</v>
      </c>
      <c r="D96" s="18" t="s">
        <v>243</v>
      </c>
      <c r="E96" s="20" t="s">
        <v>266</v>
      </c>
      <c r="F96" s="18" t="s">
        <v>286</v>
      </c>
      <c r="G96" s="32" t="s">
        <v>306</v>
      </c>
    </row>
    <row r="97" spans="1:7" x14ac:dyDescent="0.25">
      <c r="A97" s="18" t="s">
        <v>182</v>
      </c>
      <c r="B97" s="17" t="s">
        <v>217</v>
      </c>
      <c r="C97" s="18" t="s">
        <v>69</v>
      </c>
      <c r="D97" s="77" t="s">
        <v>244</v>
      </c>
      <c r="E97" s="77"/>
      <c r="F97" s="18" t="s">
        <v>286</v>
      </c>
      <c r="G97" s="32" t="s">
        <v>306</v>
      </c>
    </row>
    <row r="98" spans="1:7" x14ac:dyDescent="0.25">
      <c r="A98" s="18" t="s">
        <v>183</v>
      </c>
      <c r="B98" s="17" t="s">
        <v>218</v>
      </c>
      <c r="C98" s="18" t="s">
        <v>79</v>
      </c>
      <c r="D98" s="77" t="s">
        <v>245</v>
      </c>
      <c r="E98" s="77"/>
      <c r="F98" s="18" t="s">
        <v>286</v>
      </c>
      <c r="G98" s="32" t="s">
        <v>306</v>
      </c>
    </row>
    <row r="99" spans="1:7" ht="15.6" x14ac:dyDescent="0.25">
      <c r="A99" s="18" t="s">
        <v>184</v>
      </c>
      <c r="B99" s="17" t="s">
        <v>219</v>
      </c>
      <c r="C99" s="18" t="s">
        <v>77</v>
      </c>
      <c r="D99" s="18" t="s">
        <v>93</v>
      </c>
      <c r="E99" s="19" t="s">
        <v>267</v>
      </c>
      <c r="F99" s="18" t="s">
        <v>286</v>
      </c>
      <c r="G99" s="32" t="s">
        <v>306</v>
      </c>
    </row>
    <row r="100" spans="1:7" ht="15.6" x14ac:dyDescent="0.25">
      <c r="A100" s="18" t="s">
        <v>185</v>
      </c>
      <c r="B100" s="17" t="s">
        <v>220</v>
      </c>
      <c r="C100" s="18" t="s">
        <v>66</v>
      </c>
      <c r="D100" s="77" t="s">
        <v>246</v>
      </c>
      <c r="E100" s="77"/>
      <c r="F100" s="18" t="s">
        <v>287</v>
      </c>
      <c r="G100" s="32" t="s">
        <v>307</v>
      </c>
    </row>
    <row r="102" spans="1:7" x14ac:dyDescent="0.25">
      <c r="A102" s="28" t="s">
        <v>149</v>
      </c>
    </row>
    <row r="104" spans="1:7" x14ac:dyDescent="0.25">
      <c r="A104" s="28" t="s">
        <v>308</v>
      </c>
    </row>
    <row r="106" spans="1:7" x14ac:dyDescent="0.25">
      <c r="A106" s="1" t="s">
        <v>0</v>
      </c>
    </row>
    <row r="108" spans="1:7" x14ac:dyDescent="0.25">
      <c r="A108" s="1" t="s">
        <v>1</v>
      </c>
    </row>
    <row r="110" spans="1:7" x14ac:dyDescent="0.25">
      <c r="A110" s="35" t="s">
        <v>309</v>
      </c>
      <c r="B110" s="35" t="s">
        <v>345</v>
      </c>
      <c r="C110" s="35" t="s">
        <v>227</v>
      </c>
      <c r="D110" s="80" t="s">
        <v>390</v>
      </c>
      <c r="E110" s="80"/>
      <c r="F110" s="36" t="s">
        <v>430</v>
      </c>
      <c r="G110" s="37" t="s">
        <v>443</v>
      </c>
    </row>
    <row r="111" spans="1:7" x14ac:dyDescent="0.25">
      <c r="A111" s="38"/>
      <c r="B111" s="29" t="s">
        <v>346</v>
      </c>
      <c r="C111" s="38"/>
      <c r="D111" s="29" t="s">
        <v>391</v>
      </c>
      <c r="E111" s="38"/>
      <c r="F111" s="38"/>
      <c r="G111" s="39"/>
    </row>
    <row r="112" spans="1:7" x14ac:dyDescent="0.25">
      <c r="A112" s="18" t="s">
        <v>310</v>
      </c>
      <c r="B112" s="17" t="s">
        <v>347</v>
      </c>
      <c r="C112" s="18" t="s">
        <v>72</v>
      </c>
      <c r="D112" s="18" t="s">
        <v>93</v>
      </c>
      <c r="E112" s="18" t="s">
        <v>405</v>
      </c>
      <c r="F112" s="18" t="s">
        <v>430</v>
      </c>
      <c r="G112" s="40" t="s">
        <v>444</v>
      </c>
    </row>
    <row r="113" spans="1:7" ht="15.6" x14ac:dyDescent="0.25">
      <c r="A113" s="18" t="s">
        <v>311</v>
      </c>
      <c r="B113" s="17" t="s">
        <v>348</v>
      </c>
      <c r="C113" s="18" t="s">
        <v>382</v>
      </c>
      <c r="D113" s="18" t="s">
        <v>392</v>
      </c>
      <c r="E113" s="18" t="s">
        <v>406</v>
      </c>
      <c r="F113" s="18" t="s">
        <v>431</v>
      </c>
      <c r="G113" s="32" t="s">
        <v>445</v>
      </c>
    </row>
    <row r="114" spans="1:7" ht="15.6" x14ac:dyDescent="0.25">
      <c r="A114" s="18" t="s">
        <v>312</v>
      </c>
      <c r="B114" s="17" t="s">
        <v>349</v>
      </c>
      <c r="C114" s="18" t="s">
        <v>68</v>
      </c>
      <c r="D114" s="18" t="s">
        <v>93</v>
      </c>
      <c r="E114" s="18" t="s">
        <v>407</v>
      </c>
      <c r="F114" s="18" t="s">
        <v>431</v>
      </c>
      <c r="G114" s="32" t="s">
        <v>445</v>
      </c>
    </row>
    <row r="115" spans="1:7" ht="23.4" x14ac:dyDescent="0.25">
      <c r="A115" s="18" t="s">
        <v>313</v>
      </c>
      <c r="B115" s="17" t="s">
        <v>350</v>
      </c>
      <c r="C115" s="18" t="s">
        <v>383</v>
      </c>
      <c r="D115" s="17" t="s">
        <v>393</v>
      </c>
      <c r="E115" s="18" t="s">
        <v>408</v>
      </c>
      <c r="F115" s="18" t="s">
        <v>431</v>
      </c>
      <c r="G115" s="32" t="s">
        <v>445</v>
      </c>
    </row>
    <row r="116" spans="1:7" ht="14.4" x14ac:dyDescent="0.25">
      <c r="A116" s="18" t="s">
        <v>314</v>
      </c>
      <c r="B116" s="77" t="s">
        <v>351</v>
      </c>
      <c r="C116" s="77"/>
      <c r="D116" s="81" t="s">
        <v>394</v>
      </c>
      <c r="E116" s="81"/>
      <c r="F116" s="18" t="s">
        <v>431</v>
      </c>
      <c r="G116" s="32" t="s">
        <v>445</v>
      </c>
    </row>
    <row r="117" spans="1:7" x14ac:dyDescent="0.15">
      <c r="A117" s="18" t="s">
        <v>315</v>
      </c>
      <c r="B117" s="22" t="s">
        <v>352</v>
      </c>
      <c r="C117" s="18" t="s">
        <v>384</v>
      </c>
      <c r="D117" s="18" t="s">
        <v>83</v>
      </c>
      <c r="E117" s="18" t="s">
        <v>409</v>
      </c>
      <c r="F117" s="18" t="s">
        <v>431</v>
      </c>
      <c r="G117" s="32" t="s">
        <v>445</v>
      </c>
    </row>
    <row r="118" spans="1:7" x14ac:dyDescent="0.25">
      <c r="A118" s="18" t="s">
        <v>316</v>
      </c>
      <c r="B118" s="17" t="s">
        <v>353</v>
      </c>
      <c r="C118" s="18" t="s">
        <v>385</v>
      </c>
      <c r="D118" s="18" t="s">
        <v>236</v>
      </c>
      <c r="E118" s="18" t="s">
        <v>410</v>
      </c>
      <c r="F118" s="18" t="s">
        <v>432</v>
      </c>
      <c r="G118" s="32" t="s">
        <v>446</v>
      </c>
    </row>
    <row r="119" spans="1:7" x14ac:dyDescent="0.25">
      <c r="A119" s="18" t="s">
        <v>317</v>
      </c>
      <c r="B119" s="17" t="s">
        <v>354</v>
      </c>
      <c r="C119" s="18" t="s">
        <v>226</v>
      </c>
      <c r="D119" s="18" t="s">
        <v>83</v>
      </c>
      <c r="E119" s="18" t="s">
        <v>411</v>
      </c>
      <c r="F119" s="18" t="s">
        <v>433</v>
      </c>
      <c r="G119" s="32" t="s">
        <v>447</v>
      </c>
    </row>
    <row r="120" spans="1:7" x14ac:dyDescent="0.25">
      <c r="A120" s="18" t="s">
        <v>318</v>
      </c>
      <c r="B120" s="17" t="s">
        <v>355</v>
      </c>
      <c r="C120" s="18" t="s">
        <v>75</v>
      </c>
      <c r="D120" s="18" t="s">
        <v>93</v>
      </c>
      <c r="E120" s="18" t="s">
        <v>412</v>
      </c>
      <c r="F120" s="18" t="s">
        <v>434</v>
      </c>
      <c r="G120" s="32" t="s">
        <v>448</v>
      </c>
    </row>
    <row r="121" spans="1:7" ht="31.2" x14ac:dyDescent="0.25">
      <c r="A121" s="18" t="s">
        <v>319</v>
      </c>
      <c r="B121" s="17" t="s">
        <v>356</v>
      </c>
      <c r="C121" s="18" t="s">
        <v>66</v>
      </c>
      <c r="D121" s="17" t="s">
        <v>395</v>
      </c>
      <c r="E121" s="18" t="s">
        <v>413</v>
      </c>
      <c r="F121" s="18" t="s">
        <v>435</v>
      </c>
      <c r="G121" s="32" t="s">
        <v>449</v>
      </c>
    </row>
    <row r="122" spans="1:7" x14ac:dyDescent="0.25">
      <c r="A122" s="18" t="s">
        <v>320</v>
      </c>
      <c r="B122" s="18" t="s">
        <v>357</v>
      </c>
      <c r="C122" s="18" t="s">
        <v>227</v>
      </c>
      <c r="D122" s="18" t="s">
        <v>93</v>
      </c>
      <c r="E122" s="18" t="s">
        <v>414</v>
      </c>
      <c r="F122" s="18" t="s">
        <v>435</v>
      </c>
      <c r="G122" s="32" t="s">
        <v>449</v>
      </c>
    </row>
    <row r="123" spans="1:7" x14ac:dyDescent="0.25">
      <c r="A123" s="18" t="s">
        <v>321</v>
      </c>
      <c r="B123" s="77" t="s">
        <v>358</v>
      </c>
      <c r="C123" s="77"/>
      <c r="D123" s="18" t="s">
        <v>242</v>
      </c>
      <c r="E123" s="18" t="s">
        <v>108</v>
      </c>
      <c r="F123" s="18" t="s">
        <v>436</v>
      </c>
      <c r="G123" s="32" t="s">
        <v>450</v>
      </c>
    </row>
    <row r="124" spans="1:7" ht="15.6" x14ac:dyDescent="0.25">
      <c r="A124" s="18" t="s">
        <v>322</v>
      </c>
      <c r="B124" s="17" t="s">
        <v>359</v>
      </c>
      <c r="C124" s="18" t="s">
        <v>77</v>
      </c>
      <c r="D124" s="18" t="s">
        <v>236</v>
      </c>
      <c r="E124" s="17" t="s">
        <v>415</v>
      </c>
      <c r="F124" s="18" t="s">
        <v>437</v>
      </c>
      <c r="G124" s="32" t="s">
        <v>451</v>
      </c>
    </row>
    <row r="125" spans="1:7" x14ac:dyDescent="0.25">
      <c r="A125" s="18" t="s">
        <v>323</v>
      </c>
      <c r="B125" s="17" t="s">
        <v>360</v>
      </c>
      <c r="C125" s="18" t="s">
        <v>222</v>
      </c>
      <c r="D125" s="18" t="s">
        <v>236</v>
      </c>
      <c r="E125" s="18" t="s">
        <v>416</v>
      </c>
      <c r="F125" s="18" t="s">
        <v>437</v>
      </c>
      <c r="G125" s="32" t="s">
        <v>451</v>
      </c>
    </row>
    <row r="126" spans="1:7" x14ac:dyDescent="0.25">
      <c r="A126" s="18" t="s">
        <v>324</v>
      </c>
      <c r="B126" s="77" t="s">
        <v>361</v>
      </c>
      <c r="C126" s="77"/>
      <c r="D126" s="18" t="s">
        <v>93</v>
      </c>
      <c r="E126" s="18" t="s">
        <v>417</v>
      </c>
      <c r="F126" s="18" t="s">
        <v>437</v>
      </c>
      <c r="G126" s="32" t="s">
        <v>451</v>
      </c>
    </row>
    <row r="127" spans="1:7" x14ac:dyDescent="0.25">
      <c r="A127" s="18" t="s">
        <v>325</v>
      </c>
      <c r="B127" s="17" t="s">
        <v>362</v>
      </c>
      <c r="C127" s="18" t="s">
        <v>77</v>
      </c>
      <c r="D127" s="18" t="s">
        <v>242</v>
      </c>
      <c r="E127" s="18" t="s">
        <v>418</v>
      </c>
      <c r="F127" s="18" t="s">
        <v>437</v>
      </c>
      <c r="G127" s="32" t="s">
        <v>451</v>
      </c>
    </row>
    <row r="128" spans="1:7" x14ac:dyDescent="0.25">
      <c r="A128" s="18" t="s">
        <v>326</v>
      </c>
      <c r="B128" s="17" t="s">
        <v>363</v>
      </c>
      <c r="C128" s="18" t="s">
        <v>384</v>
      </c>
      <c r="D128" s="18" t="s">
        <v>392</v>
      </c>
      <c r="E128" s="18" t="s">
        <v>419</v>
      </c>
      <c r="F128" s="18" t="s">
        <v>437</v>
      </c>
      <c r="G128" s="32" t="s">
        <v>451</v>
      </c>
    </row>
    <row r="129" spans="1:7" ht="15.6" x14ac:dyDescent="0.15">
      <c r="A129" s="18" t="s">
        <v>327</v>
      </c>
      <c r="B129" s="22" t="s">
        <v>364</v>
      </c>
      <c r="C129" s="18" t="s">
        <v>230</v>
      </c>
      <c r="D129" s="18" t="s">
        <v>94</v>
      </c>
      <c r="E129" s="18" t="s">
        <v>405</v>
      </c>
      <c r="F129" s="18" t="s">
        <v>438</v>
      </c>
      <c r="G129" s="32" t="s">
        <v>452</v>
      </c>
    </row>
    <row r="130" spans="1:7" x14ac:dyDescent="0.25">
      <c r="A130" s="18" t="s">
        <v>328</v>
      </c>
      <c r="B130" s="17" t="s">
        <v>365</v>
      </c>
      <c r="C130" s="18" t="s">
        <v>386</v>
      </c>
      <c r="D130" s="18" t="s">
        <v>93</v>
      </c>
      <c r="E130" s="18" t="s">
        <v>420</v>
      </c>
      <c r="F130" s="18" t="s">
        <v>438</v>
      </c>
      <c r="G130" s="32" t="s">
        <v>452</v>
      </c>
    </row>
    <row r="131" spans="1:7" ht="31.2" x14ac:dyDescent="0.25">
      <c r="A131" s="18" t="s">
        <v>329</v>
      </c>
      <c r="B131" s="17" t="s">
        <v>366</v>
      </c>
      <c r="C131" s="18" t="s">
        <v>382</v>
      </c>
      <c r="D131" s="17" t="s">
        <v>396</v>
      </c>
      <c r="E131" s="18" t="s">
        <v>418</v>
      </c>
      <c r="F131" s="18" t="s">
        <v>439</v>
      </c>
      <c r="G131" s="32" t="s">
        <v>453</v>
      </c>
    </row>
    <row r="132" spans="1:7" ht="15.6" x14ac:dyDescent="0.25">
      <c r="A132" s="18" t="s">
        <v>330</v>
      </c>
      <c r="B132" s="17" t="s">
        <v>367</v>
      </c>
      <c r="C132" s="18" t="s">
        <v>70</v>
      </c>
      <c r="D132" s="18" t="s">
        <v>397</v>
      </c>
      <c r="E132" s="18" t="s">
        <v>405</v>
      </c>
      <c r="F132" s="18" t="s">
        <v>439</v>
      </c>
      <c r="G132" s="32" t="s">
        <v>453</v>
      </c>
    </row>
    <row r="133" spans="1:7" ht="15.6" x14ac:dyDescent="0.25">
      <c r="A133" s="18" t="s">
        <v>331</v>
      </c>
      <c r="B133" s="17" t="s">
        <v>368</v>
      </c>
      <c r="C133" s="18" t="s">
        <v>227</v>
      </c>
      <c r="D133" s="18" t="s">
        <v>236</v>
      </c>
      <c r="E133" s="18" t="s">
        <v>421</v>
      </c>
      <c r="F133" s="18" t="s">
        <v>440</v>
      </c>
      <c r="G133" s="32" t="s">
        <v>454</v>
      </c>
    </row>
    <row r="134" spans="1:7" x14ac:dyDescent="0.25">
      <c r="A134" s="18" t="s">
        <v>332</v>
      </c>
      <c r="B134" s="17" t="s">
        <v>369</v>
      </c>
      <c r="C134" s="18" t="s">
        <v>385</v>
      </c>
      <c r="D134" s="18" t="s">
        <v>398</v>
      </c>
      <c r="E134" s="18" t="s">
        <v>422</v>
      </c>
      <c r="F134" s="18" t="s">
        <v>440</v>
      </c>
      <c r="G134" s="32" t="s">
        <v>454</v>
      </c>
    </row>
    <row r="135" spans="1:7" x14ac:dyDescent="0.25">
      <c r="A135" s="18" t="s">
        <v>333</v>
      </c>
      <c r="B135" s="17" t="s">
        <v>370</v>
      </c>
      <c r="C135" s="18" t="s">
        <v>79</v>
      </c>
      <c r="D135" s="78" t="s">
        <v>399</v>
      </c>
      <c r="E135" s="78"/>
      <c r="F135" s="18" t="s">
        <v>440</v>
      </c>
      <c r="G135" s="32" t="s">
        <v>454</v>
      </c>
    </row>
    <row r="136" spans="1:7" x14ac:dyDescent="0.15">
      <c r="A136" s="18" t="s">
        <v>334</v>
      </c>
      <c r="B136" s="22" t="s">
        <v>371</v>
      </c>
      <c r="C136" s="18" t="s">
        <v>80</v>
      </c>
      <c r="D136" s="18" t="s">
        <v>400</v>
      </c>
      <c r="E136" s="18" t="s">
        <v>423</v>
      </c>
      <c r="F136" s="18" t="s">
        <v>440</v>
      </c>
      <c r="G136" s="32" t="s">
        <v>454</v>
      </c>
    </row>
    <row r="137" spans="1:7" ht="15.6" x14ac:dyDescent="0.15">
      <c r="A137" s="18" t="s">
        <v>335</v>
      </c>
      <c r="B137" s="22" t="s">
        <v>372</v>
      </c>
      <c r="C137" s="18" t="s">
        <v>80</v>
      </c>
      <c r="D137" s="18" t="s">
        <v>401</v>
      </c>
      <c r="E137" s="18" t="s">
        <v>423</v>
      </c>
      <c r="F137" s="18" t="s">
        <v>440</v>
      </c>
      <c r="G137" s="32" t="s">
        <v>454</v>
      </c>
    </row>
    <row r="138" spans="1:7" x14ac:dyDescent="0.25">
      <c r="A138" s="18" t="s">
        <v>336</v>
      </c>
      <c r="B138" s="17" t="s">
        <v>373</v>
      </c>
      <c r="C138" s="18" t="s">
        <v>68</v>
      </c>
      <c r="D138" s="18" t="s">
        <v>83</v>
      </c>
      <c r="E138" s="18" t="s">
        <v>424</v>
      </c>
      <c r="F138" s="18" t="s">
        <v>440</v>
      </c>
      <c r="G138" s="32" t="s">
        <v>454</v>
      </c>
    </row>
    <row r="139" spans="1:7" x14ac:dyDescent="0.25">
      <c r="A139" s="18" t="s">
        <v>337</v>
      </c>
      <c r="B139" s="17" t="s">
        <v>374</v>
      </c>
      <c r="C139" s="18" t="s">
        <v>75</v>
      </c>
      <c r="D139" s="77" t="s">
        <v>402</v>
      </c>
      <c r="E139" s="77"/>
      <c r="F139" s="18" t="s">
        <v>440</v>
      </c>
      <c r="G139" s="32" t="s">
        <v>454</v>
      </c>
    </row>
    <row r="140" spans="1:7" x14ac:dyDescent="0.25">
      <c r="A140" s="18" t="s">
        <v>338</v>
      </c>
      <c r="B140" s="17" t="s">
        <v>375</v>
      </c>
      <c r="C140" s="18" t="s">
        <v>75</v>
      </c>
      <c r="D140" s="77" t="s">
        <v>403</v>
      </c>
      <c r="E140" s="77"/>
      <c r="F140" s="18" t="s">
        <v>440</v>
      </c>
      <c r="G140" s="32" t="s">
        <v>454</v>
      </c>
    </row>
    <row r="141" spans="1:7" ht="15.6" x14ac:dyDescent="0.25">
      <c r="A141" s="18" t="s">
        <v>339</v>
      </c>
      <c r="B141" s="17" t="s">
        <v>376</v>
      </c>
      <c r="C141" s="18" t="s">
        <v>387</v>
      </c>
      <c r="D141" s="18" t="s">
        <v>404</v>
      </c>
      <c r="E141" s="18" t="s">
        <v>425</v>
      </c>
      <c r="F141" s="18" t="s">
        <v>440</v>
      </c>
      <c r="G141" s="32" t="s">
        <v>454</v>
      </c>
    </row>
    <row r="142" spans="1:7" x14ac:dyDescent="0.15">
      <c r="A142" s="18" t="s">
        <v>340</v>
      </c>
      <c r="B142" s="22" t="s">
        <v>377</v>
      </c>
      <c r="C142" s="18" t="s">
        <v>75</v>
      </c>
      <c r="D142" s="18" t="s">
        <v>93</v>
      </c>
      <c r="E142" s="18" t="s">
        <v>426</v>
      </c>
      <c r="F142" s="18" t="s">
        <v>440</v>
      </c>
      <c r="G142" s="32" t="s">
        <v>454</v>
      </c>
    </row>
    <row r="143" spans="1:7" x14ac:dyDescent="0.25">
      <c r="A143" s="18" t="s">
        <v>341</v>
      </c>
      <c r="B143" s="18" t="s">
        <v>378</v>
      </c>
      <c r="C143" s="18" t="s">
        <v>226</v>
      </c>
      <c r="D143" s="18" t="s">
        <v>83</v>
      </c>
      <c r="E143" s="18" t="s">
        <v>427</v>
      </c>
      <c r="F143" s="18" t="s">
        <v>441</v>
      </c>
      <c r="G143" s="32" t="s">
        <v>455</v>
      </c>
    </row>
    <row r="144" spans="1:7" x14ac:dyDescent="0.25">
      <c r="A144" s="18" t="s">
        <v>342</v>
      </c>
      <c r="B144" s="17" t="s">
        <v>379</v>
      </c>
      <c r="C144" s="17" t="s">
        <v>388</v>
      </c>
      <c r="D144" s="18" t="s">
        <v>94</v>
      </c>
      <c r="E144" s="18" t="s">
        <v>428</v>
      </c>
      <c r="F144" s="18" t="s">
        <v>441</v>
      </c>
      <c r="G144" s="32" t="s">
        <v>455</v>
      </c>
    </row>
    <row r="145" spans="1:7" x14ac:dyDescent="0.15">
      <c r="A145" s="18" t="s">
        <v>343</v>
      </c>
      <c r="B145" s="22" t="s">
        <v>380</v>
      </c>
      <c r="C145" s="18" t="s">
        <v>389</v>
      </c>
      <c r="D145" s="18" t="s">
        <v>236</v>
      </c>
      <c r="E145" s="18" t="s">
        <v>429</v>
      </c>
      <c r="F145" s="18" t="s">
        <v>442</v>
      </c>
      <c r="G145" s="32" t="s">
        <v>456</v>
      </c>
    </row>
    <row r="146" spans="1:7" x14ac:dyDescent="0.25">
      <c r="A146" s="18" t="s">
        <v>344</v>
      </c>
      <c r="B146" s="17" t="s">
        <v>381</v>
      </c>
      <c r="C146" s="18" t="s">
        <v>69</v>
      </c>
      <c r="D146" s="18" t="s">
        <v>83</v>
      </c>
      <c r="E146" s="18" t="s">
        <v>429</v>
      </c>
      <c r="F146" s="18" t="s">
        <v>442</v>
      </c>
      <c r="G146" s="32" t="s">
        <v>456</v>
      </c>
    </row>
    <row r="148" spans="1:7" x14ac:dyDescent="0.25">
      <c r="A148" s="28" t="s">
        <v>149</v>
      </c>
    </row>
    <row r="150" spans="1:7" x14ac:dyDescent="0.25">
      <c r="A150" s="28" t="s">
        <v>457</v>
      </c>
    </row>
    <row r="152" spans="1:7" x14ac:dyDescent="0.25">
      <c r="A152" s="1" t="s">
        <v>0</v>
      </c>
    </row>
    <row r="154" spans="1:7" x14ac:dyDescent="0.25">
      <c r="A154" s="1" t="s">
        <v>1</v>
      </c>
    </row>
    <row r="156" spans="1:7" x14ac:dyDescent="0.25">
      <c r="A156" s="29" t="s">
        <v>458</v>
      </c>
      <c r="B156" s="14" t="s">
        <v>491</v>
      </c>
      <c r="C156" s="29" t="s">
        <v>80</v>
      </c>
      <c r="D156" s="79" t="s">
        <v>526</v>
      </c>
      <c r="E156" s="79"/>
      <c r="F156" s="29" t="s">
        <v>442</v>
      </c>
      <c r="G156" s="30" t="s">
        <v>456</v>
      </c>
    </row>
    <row r="157" spans="1:7" ht="23.4" x14ac:dyDescent="0.25">
      <c r="A157" s="18" t="s">
        <v>459</v>
      </c>
      <c r="B157" s="17" t="s">
        <v>492</v>
      </c>
      <c r="C157" s="18" t="s">
        <v>67</v>
      </c>
      <c r="D157" s="19" t="s">
        <v>527</v>
      </c>
      <c r="E157" s="18" t="s">
        <v>536</v>
      </c>
      <c r="F157" s="18" t="s">
        <v>442</v>
      </c>
      <c r="G157" s="20" t="s">
        <v>456</v>
      </c>
    </row>
    <row r="158" spans="1:7" ht="15.6" x14ac:dyDescent="0.25">
      <c r="A158" s="18" t="s">
        <v>460</v>
      </c>
      <c r="B158" s="17" t="s">
        <v>493</v>
      </c>
      <c r="C158" s="18" t="s">
        <v>386</v>
      </c>
      <c r="D158" s="20" t="s">
        <v>243</v>
      </c>
      <c r="E158" s="18" t="s">
        <v>109</v>
      </c>
      <c r="F158" s="18" t="s">
        <v>484</v>
      </c>
      <c r="G158" s="20" t="s">
        <v>555</v>
      </c>
    </row>
    <row r="159" spans="1:7" ht="15.6" x14ac:dyDescent="0.25">
      <c r="A159" s="18" t="s">
        <v>461</v>
      </c>
      <c r="B159" s="17" t="s">
        <v>494</v>
      </c>
      <c r="C159" s="18" t="s">
        <v>74</v>
      </c>
      <c r="D159" s="78" t="s">
        <v>528</v>
      </c>
      <c r="E159" s="78"/>
      <c r="F159" s="18" t="s">
        <v>484</v>
      </c>
      <c r="G159" s="20" t="s">
        <v>555</v>
      </c>
    </row>
    <row r="160" spans="1:7" x14ac:dyDescent="0.25">
      <c r="A160" s="18" t="s">
        <v>462</v>
      </c>
      <c r="B160" s="17" t="s">
        <v>495</v>
      </c>
      <c r="C160" s="18" t="s">
        <v>389</v>
      </c>
      <c r="D160" s="78" t="s">
        <v>529</v>
      </c>
      <c r="E160" s="78"/>
      <c r="F160" s="18" t="s">
        <v>484</v>
      </c>
      <c r="G160" s="20" t="s">
        <v>555</v>
      </c>
    </row>
    <row r="161" spans="1:7" x14ac:dyDescent="0.25">
      <c r="A161" s="18" t="s">
        <v>463</v>
      </c>
      <c r="B161" s="17" t="s">
        <v>496</v>
      </c>
      <c r="C161" s="18" t="s">
        <v>227</v>
      </c>
      <c r="D161" s="77" t="s">
        <v>530</v>
      </c>
      <c r="E161" s="77"/>
      <c r="F161" s="18" t="s">
        <v>484</v>
      </c>
      <c r="G161" s="20" t="s">
        <v>555</v>
      </c>
    </row>
    <row r="162" spans="1:7" ht="23.4" x14ac:dyDescent="0.25">
      <c r="A162" s="18" t="s">
        <v>464</v>
      </c>
      <c r="B162" s="17" t="s">
        <v>42</v>
      </c>
      <c r="C162" s="17" t="s">
        <v>65</v>
      </c>
      <c r="D162" s="18" t="s">
        <v>81</v>
      </c>
      <c r="E162" s="20" t="s">
        <v>100</v>
      </c>
      <c r="F162" s="17" t="s">
        <v>554</v>
      </c>
      <c r="G162" s="19" t="s">
        <v>131</v>
      </c>
    </row>
    <row r="163" spans="1:7" ht="23.4" x14ac:dyDescent="0.25">
      <c r="A163" s="18" t="s">
        <v>465</v>
      </c>
      <c r="B163" s="17" t="s">
        <v>497</v>
      </c>
      <c r="C163" s="18" t="s">
        <v>76</v>
      </c>
      <c r="D163" s="17" t="s">
        <v>236</v>
      </c>
      <c r="E163" s="20" t="s">
        <v>109</v>
      </c>
      <c r="F163" s="18" t="s">
        <v>484</v>
      </c>
      <c r="G163" s="20" t="s">
        <v>555</v>
      </c>
    </row>
    <row r="164" spans="1:7" ht="15.6" x14ac:dyDescent="0.25">
      <c r="A164" s="18" t="s">
        <v>466</v>
      </c>
      <c r="B164" s="17" t="s">
        <v>498</v>
      </c>
      <c r="C164" s="18" t="s">
        <v>72</v>
      </c>
      <c r="D164" s="18" t="s">
        <v>94</v>
      </c>
      <c r="E164" s="20" t="s">
        <v>265</v>
      </c>
      <c r="F164" s="18" t="s">
        <v>484</v>
      </c>
      <c r="G164" s="20" t="s">
        <v>555</v>
      </c>
    </row>
    <row r="165" spans="1:7" ht="31.2" x14ac:dyDescent="0.25">
      <c r="A165" s="18" t="s">
        <v>467</v>
      </c>
      <c r="B165" s="17" t="s">
        <v>499</v>
      </c>
      <c r="C165" s="18" t="s">
        <v>78</v>
      </c>
      <c r="D165" s="17" t="s">
        <v>531</v>
      </c>
      <c r="E165" s="20" t="s">
        <v>537</v>
      </c>
      <c r="F165" s="18" t="s">
        <v>474</v>
      </c>
      <c r="G165" s="20" t="s">
        <v>556</v>
      </c>
    </row>
    <row r="166" spans="1:7" ht="15.6" x14ac:dyDescent="0.15">
      <c r="A166" s="18" t="s">
        <v>468</v>
      </c>
      <c r="B166" s="22" t="s">
        <v>500</v>
      </c>
      <c r="C166" s="18" t="s">
        <v>76</v>
      </c>
      <c r="D166" s="18" t="s">
        <v>94</v>
      </c>
      <c r="E166" s="41" t="s">
        <v>538</v>
      </c>
      <c r="F166" s="18" t="s">
        <v>469</v>
      </c>
      <c r="G166" s="20" t="s">
        <v>557</v>
      </c>
    </row>
    <row r="167" spans="1:7" ht="15.6" x14ac:dyDescent="0.25">
      <c r="A167" s="18" t="s">
        <v>469</v>
      </c>
      <c r="B167" s="17" t="s">
        <v>501</v>
      </c>
      <c r="C167" s="18" t="s">
        <v>68</v>
      </c>
      <c r="D167" s="18" t="s">
        <v>93</v>
      </c>
      <c r="E167" s="20" t="s">
        <v>539</v>
      </c>
      <c r="F167" s="18" t="s">
        <v>463</v>
      </c>
      <c r="G167" s="20" t="s">
        <v>558</v>
      </c>
    </row>
    <row r="168" spans="1:7" x14ac:dyDescent="0.25">
      <c r="A168" s="18" t="s">
        <v>470</v>
      </c>
      <c r="B168" s="17" t="s">
        <v>502</v>
      </c>
      <c r="C168" s="18" t="s">
        <v>382</v>
      </c>
      <c r="D168" s="18" t="s">
        <v>93</v>
      </c>
      <c r="E168" s="20" t="s">
        <v>540</v>
      </c>
      <c r="F168" s="18" t="s">
        <v>463</v>
      </c>
      <c r="G168" s="20" t="s">
        <v>558</v>
      </c>
    </row>
    <row r="169" spans="1:7" ht="23.4" x14ac:dyDescent="0.25">
      <c r="A169" s="18" t="s">
        <v>471</v>
      </c>
      <c r="B169" s="17" t="s">
        <v>503</v>
      </c>
      <c r="C169" s="18" t="s">
        <v>74</v>
      </c>
      <c r="D169" s="17" t="s">
        <v>532</v>
      </c>
      <c r="E169" s="20" t="s">
        <v>541</v>
      </c>
      <c r="F169" s="18" t="s">
        <v>463</v>
      </c>
      <c r="G169" s="20" t="s">
        <v>558</v>
      </c>
    </row>
    <row r="170" spans="1:7" ht="15.6" x14ac:dyDescent="0.25">
      <c r="A170" s="18" t="s">
        <v>472</v>
      </c>
      <c r="B170" s="17" t="s">
        <v>504</v>
      </c>
      <c r="C170" s="18" t="s">
        <v>75</v>
      </c>
      <c r="D170" s="18" t="s">
        <v>94</v>
      </c>
      <c r="E170" s="19" t="s">
        <v>542</v>
      </c>
      <c r="F170" s="18" t="s">
        <v>463</v>
      </c>
      <c r="G170" s="20" t="s">
        <v>558</v>
      </c>
    </row>
    <row r="171" spans="1:7" ht="15.6" x14ac:dyDescent="0.25">
      <c r="A171" s="18" t="s">
        <v>473</v>
      </c>
      <c r="B171" s="17" t="s">
        <v>505</v>
      </c>
      <c r="C171" s="18" t="s">
        <v>384</v>
      </c>
      <c r="D171" s="18" t="s">
        <v>94</v>
      </c>
      <c r="E171" s="20" t="s">
        <v>543</v>
      </c>
      <c r="F171" s="18" t="s">
        <v>463</v>
      </c>
      <c r="G171" s="20" t="s">
        <v>558</v>
      </c>
    </row>
    <row r="172" spans="1:7" ht="15.6" x14ac:dyDescent="0.25">
      <c r="A172" s="18" t="s">
        <v>474</v>
      </c>
      <c r="B172" s="17" t="s">
        <v>506</v>
      </c>
      <c r="C172" s="18" t="s">
        <v>77</v>
      </c>
      <c r="D172" s="17" t="s">
        <v>533</v>
      </c>
      <c r="E172" s="20" t="s">
        <v>544</v>
      </c>
      <c r="F172" s="18" t="s">
        <v>463</v>
      </c>
      <c r="G172" s="20" t="s">
        <v>558</v>
      </c>
    </row>
    <row r="173" spans="1:7" ht="15.6" x14ac:dyDescent="0.25">
      <c r="A173" s="21" t="s">
        <v>475</v>
      </c>
      <c r="B173" s="17" t="s">
        <v>507</v>
      </c>
      <c r="C173" s="18" t="s">
        <v>230</v>
      </c>
      <c r="D173" s="18" t="s">
        <v>94</v>
      </c>
      <c r="E173" s="20" t="s">
        <v>545</v>
      </c>
      <c r="F173" s="18" t="s">
        <v>463</v>
      </c>
      <c r="G173" s="20" t="s">
        <v>558</v>
      </c>
    </row>
    <row r="174" spans="1:7" ht="15.6" x14ac:dyDescent="0.25">
      <c r="A174" s="18" t="s">
        <v>476</v>
      </c>
      <c r="B174" s="17" t="s">
        <v>508</v>
      </c>
      <c r="C174" s="18" t="s">
        <v>524</v>
      </c>
      <c r="D174" s="18" t="s">
        <v>94</v>
      </c>
      <c r="E174" s="20" t="s">
        <v>545</v>
      </c>
      <c r="F174" s="18" t="s">
        <v>463</v>
      </c>
      <c r="G174" s="20" t="s">
        <v>558</v>
      </c>
    </row>
    <row r="175" spans="1:7" x14ac:dyDescent="0.25">
      <c r="A175" s="18" t="s">
        <v>477</v>
      </c>
      <c r="B175" s="17" t="s">
        <v>509</v>
      </c>
      <c r="C175" s="18" t="s">
        <v>66</v>
      </c>
      <c r="D175" s="18" t="s">
        <v>94</v>
      </c>
      <c r="E175" s="20" t="s">
        <v>546</v>
      </c>
      <c r="F175" s="18" t="s">
        <v>463</v>
      </c>
      <c r="G175" s="20" t="s">
        <v>558</v>
      </c>
    </row>
    <row r="176" spans="1:7" ht="15.6" x14ac:dyDescent="0.25">
      <c r="A176" s="18" t="s">
        <v>478</v>
      </c>
      <c r="B176" s="18" t="s">
        <v>510</v>
      </c>
      <c r="C176" s="18" t="s">
        <v>75</v>
      </c>
      <c r="D176" s="17" t="s">
        <v>533</v>
      </c>
      <c r="E176" s="20" t="s">
        <v>547</v>
      </c>
      <c r="F176" s="18" t="s">
        <v>463</v>
      </c>
      <c r="G176" s="20" t="s">
        <v>558</v>
      </c>
    </row>
    <row r="177" spans="1:7" x14ac:dyDescent="0.25">
      <c r="A177" s="18" t="s">
        <v>479</v>
      </c>
      <c r="B177" s="77" t="s">
        <v>511</v>
      </c>
      <c r="C177" s="77"/>
      <c r="D177" s="18" t="s">
        <v>89</v>
      </c>
      <c r="E177" s="20" t="s">
        <v>547</v>
      </c>
      <c r="F177" s="18" t="s">
        <v>463</v>
      </c>
      <c r="G177" s="20" t="s">
        <v>558</v>
      </c>
    </row>
    <row r="178" spans="1:7" x14ac:dyDescent="0.25">
      <c r="A178" s="18" t="s">
        <v>480</v>
      </c>
      <c r="B178" s="17" t="s">
        <v>512</v>
      </c>
      <c r="C178" s="18" t="s">
        <v>230</v>
      </c>
      <c r="D178" s="18" t="s">
        <v>534</v>
      </c>
      <c r="E178" s="20" t="s">
        <v>108</v>
      </c>
      <c r="F178" s="18" t="s">
        <v>463</v>
      </c>
      <c r="G178" s="20" t="s">
        <v>558</v>
      </c>
    </row>
    <row r="179" spans="1:7" x14ac:dyDescent="0.25">
      <c r="A179" s="18" t="s">
        <v>481</v>
      </c>
      <c r="B179" s="17" t="s">
        <v>513</v>
      </c>
      <c r="C179" s="18" t="s">
        <v>72</v>
      </c>
      <c r="D179" s="18" t="s">
        <v>231</v>
      </c>
      <c r="E179" s="20" t="s">
        <v>420</v>
      </c>
      <c r="F179" s="18" t="s">
        <v>458</v>
      </c>
      <c r="G179" s="20" t="s">
        <v>559</v>
      </c>
    </row>
    <row r="180" spans="1:7" ht="15.6" x14ac:dyDescent="0.25">
      <c r="A180" s="18" t="s">
        <v>482</v>
      </c>
      <c r="B180" s="17" t="s">
        <v>514</v>
      </c>
      <c r="C180" s="18" t="s">
        <v>69</v>
      </c>
      <c r="D180" s="18" t="s">
        <v>392</v>
      </c>
      <c r="E180" s="20" t="s">
        <v>428</v>
      </c>
      <c r="F180" s="18" t="s">
        <v>458</v>
      </c>
      <c r="G180" s="20" t="s">
        <v>559</v>
      </c>
    </row>
    <row r="181" spans="1:7" x14ac:dyDescent="0.25">
      <c r="A181" s="18" t="s">
        <v>483</v>
      </c>
      <c r="B181" s="17" t="s">
        <v>515</v>
      </c>
      <c r="C181" s="18" t="s">
        <v>70</v>
      </c>
      <c r="D181" s="18" t="s">
        <v>94</v>
      </c>
      <c r="E181" s="20" t="s">
        <v>548</v>
      </c>
      <c r="F181" s="18" t="s">
        <v>340</v>
      </c>
      <c r="G181" s="20" t="s">
        <v>560</v>
      </c>
    </row>
    <row r="182" spans="1:7" x14ac:dyDescent="0.25">
      <c r="A182" s="18" t="s">
        <v>484</v>
      </c>
      <c r="B182" s="17" t="s">
        <v>516</v>
      </c>
      <c r="C182" s="18" t="s">
        <v>70</v>
      </c>
      <c r="D182" s="18" t="s">
        <v>89</v>
      </c>
      <c r="E182" s="20" t="s">
        <v>549</v>
      </c>
      <c r="F182" s="18" t="s">
        <v>340</v>
      </c>
      <c r="G182" s="20" t="s">
        <v>560</v>
      </c>
    </row>
    <row r="183" spans="1:7" x14ac:dyDescent="0.25">
      <c r="A183" s="18" t="s">
        <v>485</v>
      </c>
      <c r="B183" s="17" t="s">
        <v>517</v>
      </c>
      <c r="C183" s="18" t="s">
        <v>389</v>
      </c>
      <c r="D183" s="18" t="s">
        <v>94</v>
      </c>
      <c r="E183" s="20" t="s">
        <v>550</v>
      </c>
      <c r="F183" s="18" t="s">
        <v>330</v>
      </c>
      <c r="G183" s="20" t="s">
        <v>561</v>
      </c>
    </row>
    <row r="184" spans="1:7" ht="15.6" x14ac:dyDescent="0.25">
      <c r="A184" s="18" t="s">
        <v>486</v>
      </c>
      <c r="B184" s="17" t="s">
        <v>518</v>
      </c>
      <c r="C184" s="18" t="s">
        <v>525</v>
      </c>
      <c r="D184" s="18" t="s">
        <v>535</v>
      </c>
      <c r="E184" s="20" t="s">
        <v>428</v>
      </c>
      <c r="F184" s="18" t="s">
        <v>330</v>
      </c>
      <c r="G184" s="20" t="s">
        <v>561</v>
      </c>
    </row>
    <row r="185" spans="1:7" x14ac:dyDescent="0.25">
      <c r="A185" s="18" t="s">
        <v>487</v>
      </c>
      <c r="B185" s="17" t="s">
        <v>519</v>
      </c>
      <c r="C185" s="18" t="s">
        <v>385</v>
      </c>
      <c r="D185" s="18" t="s">
        <v>231</v>
      </c>
      <c r="E185" s="20" t="s">
        <v>420</v>
      </c>
      <c r="F185" s="18" t="s">
        <v>330</v>
      </c>
      <c r="G185" s="20" t="s">
        <v>561</v>
      </c>
    </row>
    <row r="186" spans="1:7" ht="23.4" x14ac:dyDescent="0.25">
      <c r="A186" s="18" t="s">
        <v>488</v>
      </c>
      <c r="B186" s="18" t="s">
        <v>520</v>
      </c>
      <c r="C186" s="18" t="s">
        <v>222</v>
      </c>
      <c r="D186" s="18" t="s">
        <v>94</v>
      </c>
      <c r="E186" s="42" t="s">
        <v>551</v>
      </c>
      <c r="F186" s="18" t="s">
        <v>330</v>
      </c>
      <c r="G186" s="20" t="s">
        <v>561</v>
      </c>
    </row>
    <row r="187" spans="1:7" x14ac:dyDescent="0.25">
      <c r="A187" s="18" t="s">
        <v>442</v>
      </c>
      <c r="B187" s="17" t="s">
        <v>521</v>
      </c>
      <c r="C187" s="18" t="s">
        <v>79</v>
      </c>
      <c r="D187" s="18" t="s">
        <v>534</v>
      </c>
      <c r="E187" s="20" t="s">
        <v>108</v>
      </c>
      <c r="F187" s="18" t="s">
        <v>325</v>
      </c>
      <c r="G187" s="20" t="s">
        <v>562</v>
      </c>
    </row>
    <row r="188" spans="1:7" ht="15.6" x14ac:dyDescent="0.25">
      <c r="A188" s="18" t="s">
        <v>489</v>
      </c>
      <c r="B188" s="77" t="s">
        <v>522</v>
      </c>
      <c r="C188" s="77"/>
      <c r="D188" s="17" t="s">
        <v>533</v>
      </c>
      <c r="E188" s="20" t="s">
        <v>552</v>
      </c>
      <c r="F188" s="18" t="s">
        <v>320</v>
      </c>
      <c r="G188" s="20" t="s">
        <v>563</v>
      </c>
    </row>
    <row r="189" spans="1:7" ht="15.6" x14ac:dyDescent="0.25">
      <c r="A189" s="43" t="s">
        <v>490</v>
      </c>
      <c r="B189" s="44" t="s">
        <v>523</v>
      </c>
      <c r="C189" s="43" t="s">
        <v>66</v>
      </c>
      <c r="D189" s="43" t="s">
        <v>89</v>
      </c>
      <c r="E189" s="45" t="s">
        <v>553</v>
      </c>
      <c r="F189" s="43" t="s">
        <v>320</v>
      </c>
      <c r="G189" s="46" t="s">
        <v>563</v>
      </c>
    </row>
    <row r="191" spans="1:7" x14ac:dyDescent="0.25">
      <c r="A191" s="28" t="s">
        <v>149</v>
      </c>
    </row>
    <row r="193" spans="1:7" x14ac:dyDescent="0.25">
      <c r="A193" s="28" t="s">
        <v>564</v>
      </c>
    </row>
    <row r="195" spans="1:7" x14ac:dyDescent="0.25">
      <c r="A195" s="7" t="s">
        <v>565</v>
      </c>
    </row>
    <row r="197" spans="1:7" x14ac:dyDescent="0.25">
      <c r="A197" s="7" t="s">
        <v>566</v>
      </c>
    </row>
    <row r="199" spans="1:7" x14ac:dyDescent="0.25">
      <c r="A199" s="47" t="s">
        <v>567</v>
      </c>
    </row>
    <row r="201" spans="1:7" ht="23.4" x14ac:dyDescent="0.25">
      <c r="A201" s="18" t="s">
        <v>568</v>
      </c>
      <c r="B201" s="17" t="s">
        <v>593</v>
      </c>
      <c r="C201" s="18" t="s">
        <v>69</v>
      </c>
      <c r="D201" s="17" t="s">
        <v>620</v>
      </c>
      <c r="E201" s="18" t="s">
        <v>628</v>
      </c>
      <c r="F201" s="18" t="s">
        <v>310</v>
      </c>
      <c r="G201" s="48" t="s">
        <v>645</v>
      </c>
    </row>
    <row r="202" spans="1:7" x14ac:dyDescent="0.25">
      <c r="A202" s="18" t="s">
        <v>569</v>
      </c>
      <c r="B202" s="77" t="s">
        <v>594</v>
      </c>
      <c r="C202" s="77"/>
      <c r="D202" s="18" t="s">
        <v>89</v>
      </c>
      <c r="E202" s="21" t="s">
        <v>629</v>
      </c>
      <c r="F202" s="18" t="s">
        <v>310</v>
      </c>
      <c r="G202" s="48" t="s">
        <v>645</v>
      </c>
    </row>
    <row r="203" spans="1:7" x14ac:dyDescent="0.25">
      <c r="A203" s="18" t="s">
        <v>570</v>
      </c>
      <c r="B203" s="17" t="s">
        <v>595</v>
      </c>
      <c r="C203" s="18" t="s">
        <v>226</v>
      </c>
      <c r="D203" s="18" t="s">
        <v>400</v>
      </c>
      <c r="E203" s="18" t="s">
        <v>630</v>
      </c>
      <c r="F203" s="18" t="s">
        <v>310</v>
      </c>
      <c r="G203" s="48" t="s">
        <v>645</v>
      </c>
    </row>
    <row r="204" spans="1:7" x14ac:dyDescent="0.25">
      <c r="A204" s="18" t="s">
        <v>571</v>
      </c>
      <c r="B204" s="17" t="s">
        <v>596</v>
      </c>
      <c r="C204" s="18" t="s">
        <v>78</v>
      </c>
      <c r="D204" s="18" t="s">
        <v>621</v>
      </c>
      <c r="E204" s="18" t="s">
        <v>265</v>
      </c>
      <c r="F204" s="18" t="s">
        <v>310</v>
      </c>
      <c r="G204" s="48" t="s">
        <v>645</v>
      </c>
    </row>
    <row r="205" spans="1:7" x14ac:dyDescent="0.25">
      <c r="A205" s="18" t="s">
        <v>572</v>
      </c>
      <c r="B205" s="18" t="s">
        <v>597</v>
      </c>
      <c r="C205" s="18" t="s">
        <v>72</v>
      </c>
      <c r="D205" s="18" t="s">
        <v>231</v>
      </c>
      <c r="E205" s="18" t="s">
        <v>108</v>
      </c>
      <c r="F205" s="18" t="s">
        <v>182</v>
      </c>
      <c r="G205" s="49" t="s">
        <v>646</v>
      </c>
    </row>
    <row r="206" spans="1:7" x14ac:dyDescent="0.25">
      <c r="A206" s="18" t="s">
        <v>573</v>
      </c>
      <c r="B206" s="18" t="s">
        <v>598</v>
      </c>
      <c r="C206" s="18" t="s">
        <v>382</v>
      </c>
      <c r="D206" s="18" t="s">
        <v>93</v>
      </c>
      <c r="E206" s="18" t="s">
        <v>631</v>
      </c>
      <c r="F206" s="18" t="s">
        <v>177</v>
      </c>
      <c r="G206" s="48" t="s">
        <v>647</v>
      </c>
    </row>
    <row r="207" spans="1:7" ht="23.4" x14ac:dyDescent="0.25">
      <c r="A207" s="18" t="s">
        <v>574</v>
      </c>
      <c r="B207" s="17" t="s">
        <v>599</v>
      </c>
      <c r="C207" s="18" t="s">
        <v>69</v>
      </c>
      <c r="D207" s="18" t="s">
        <v>622</v>
      </c>
      <c r="E207" s="17" t="s">
        <v>632</v>
      </c>
      <c r="F207" s="18" t="s">
        <v>177</v>
      </c>
      <c r="G207" s="48" t="s">
        <v>647</v>
      </c>
    </row>
    <row r="208" spans="1:7" x14ac:dyDescent="0.25">
      <c r="A208" s="18" t="s">
        <v>575</v>
      </c>
      <c r="B208" s="17" t="s">
        <v>600</v>
      </c>
      <c r="C208" s="18" t="s">
        <v>75</v>
      </c>
      <c r="D208" s="18" t="s">
        <v>94</v>
      </c>
      <c r="E208" s="18" t="s">
        <v>633</v>
      </c>
      <c r="F208" s="18" t="s">
        <v>177</v>
      </c>
      <c r="G208" s="48" t="s">
        <v>647</v>
      </c>
    </row>
    <row r="209" spans="1:7" x14ac:dyDescent="0.25">
      <c r="A209" s="18" t="s">
        <v>576</v>
      </c>
      <c r="B209" s="77" t="s">
        <v>601</v>
      </c>
      <c r="C209" s="77"/>
      <c r="D209" s="18" t="s">
        <v>94</v>
      </c>
      <c r="E209" s="18" t="s">
        <v>634</v>
      </c>
      <c r="F209" s="18" t="s">
        <v>177</v>
      </c>
      <c r="G209" s="48" t="s">
        <v>647</v>
      </c>
    </row>
    <row r="210" spans="1:7" ht="23.4" x14ac:dyDescent="0.25">
      <c r="A210" s="18" t="s">
        <v>577</v>
      </c>
      <c r="B210" s="17" t="s">
        <v>602</v>
      </c>
      <c r="C210" s="18" t="s">
        <v>75</v>
      </c>
      <c r="D210" s="17" t="s">
        <v>623</v>
      </c>
      <c r="E210" s="18" t="s">
        <v>635</v>
      </c>
      <c r="F210" s="18" t="s">
        <v>177</v>
      </c>
      <c r="G210" s="48" t="s">
        <v>647</v>
      </c>
    </row>
    <row r="211" spans="1:7" ht="23.4" x14ac:dyDescent="0.25">
      <c r="A211" s="18" t="s">
        <v>578</v>
      </c>
      <c r="B211" s="17" t="s">
        <v>603</v>
      </c>
      <c r="C211" s="18" t="s">
        <v>69</v>
      </c>
      <c r="D211" s="17" t="s">
        <v>533</v>
      </c>
      <c r="E211" s="17" t="s">
        <v>632</v>
      </c>
      <c r="F211" s="18" t="s">
        <v>177</v>
      </c>
      <c r="G211" s="48" t="s">
        <v>647</v>
      </c>
    </row>
    <row r="212" spans="1:7" ht="23.4" x14ac:dyDescent="0.25">
      <c r="A212" s="18" t="s">
        <v>579</v>
      </c>
      <c r="B212" s="17" t="s">
        <v>604</v>
      </c>
      <c r="C212" s="18" t="s">
        <v>385</v>
      </c>
      <c r="D212" s="19" t="s">
        <v>624</v>
      </c>
      <c r="E212" s="17" t="s">
        <v>632</v>
      </c>
      <c r="F212" s="18" t="s">
        <v>177</v>
      </c>
      <c r="G212" s="48" t="s">
        <v>647</v>
      </c>
    </row>
    <row r="213" spans="1:7" ht="15.6" x14ac:dyDescent="0.15">
      <c r="A213" s="18" t="s">
        <v>580</v>
      </c>
      <c r="B213" s="22" t="s">
        <v>605</v>
      </c>
      <c r="C213" s="18" t="s">
        <v>72</v>
      </c>
      <c r="D213" s="18" t="s">
        <v>94</v>
      </c>
      <c r="E213" s="18" t="s">
        <v>634</v>
      </c>
      <c r="F213" s="18" t="s">
        <v>177</v>
      </c>
      <c r="G213" s="48" t="s">
        <v>647</v>
      </c>
    </row>
    <row r="214" spans="1:7" ht="15.6" x14ac:dyDescent="0.15">
      <c r="A214" s="18" t="s">
        <v>581</v>
      </c>
      <c r="B214" s="22" t="s">
        <v>606</v>
      </c>
      <c r="C214" s="18" t="s">
        <v>72</v>
      </c>
      <c r="D214" s="22" t="s">
        <v>533</v>
      </c>
      <c r="E214" s="18" t="s">
        <v>428</v>
      </c>
      <c r="F214" s="18" t="s">
        <v>177</v>
      </c>
      <c r="G214" s="48" t="s">
        <v>647</v>
      </c>
    </row>
    <row r="215" spans="1:7" x14ac:dyDescent="0.15">
      <c r="A215" s="18" t="s">
        <v>582</v>
      </c>
      <c r="B215" s="22" t="s">
        <v>607</v>
      </c>
      <c r="C215" s="18" t="s">
        <v>71</v>
      </c>
      <c r="D215" s="18" t="s">
        <v>400</v>
      </c>
      <c r="E215" s="18" t="s">
        <v>428</v>
      </c>
      <c r="F215" s="18" t="s">
        <v>177</v>
      </c>
      <c r="G215" s="48" t="s">
        <v>647</v>
      </c>
    </row>
    <row r="216" spans="1:7" ht="15.6" x14ac:dyDescent="0.15">
      <c r="A216" s="18" t="s">
        <v>583</v>
      </c>
      <c r="B216" s="77" t="s">
        <v>608</v>
      </c>
      <c r="C216" s="77"/>
      <c r="D216" s="22" t="s">
        <v>533</v>
      </c>
      <c r="E216" s="18" t="s">
        <v>636</v>
      </c>
      <c r="F216" s="18" t="s">
        <v>177</v>
      </c>
      <c r="G216" s="48" t="s">
        <v>647</v>
      </c>
    </row>
    <row r="217" spans="1:7" ht="15.6" x14ac:dyDescent="0.15">
      <c r="A217" s="18" t="s">
        <v>584</v>
      </c>
      <c r="B217" s="22" t="s">
        <v>609</v>
      </c>
      <c r="C217" s="18" t="s">
        <v>66</v>
      </c>
      <c r="D217" s="22" t="s">
        <v>533</v>
      </c>
      <c r="E217" s="18" t="s">
        <v>637</v>
      </c>
      <c r="F217" s="18" t="s">
        <v>172</v>
      </c>
      <c r="G217" s="48" t="s">
        <v>648</v>
      </c>
    </row>
    <row r="218" spans="1:7" x14ac:dyDescent="0.25">
      <c r="A218" s="18" t="s">
        <v>441</v>
      </c>
      <c r="B218" s="17" t="s">
        <v>610</v>
      </c>
      <c r="C218" s="18" t="s">
        <v>66</v>
      </c>
      <c r="D218" s="18" t="s">
        <v>392</v>
      </c>
      <c r="E218" s="18" t="s">
        <v>637</v>
      </c>
      <c r="F218" s="18" t="s">
        <v>172</v>
      </c>
      <c r="G218" s="48" t="s">
        <v>648</v>
      </c>
    </row>
    <row r="219" spans="1:7" ht="15.6" x14ac:dyDescent="0.15">
      <c r="A219" s="18" t="s">
        <v>585</v>
      </c>
      <c r="B219" s="22" t="s">
        <v>611</v>
      </c>
      <c r="C219" s="18" t="s">
        <v>68</v>
      </c>
      <c r="D219" s="18" t="s">
        <v>231</v>
      </c>
      <c r="E219" s="18" t="s">
        <v>108</v>
      </c>
      <c r="F219" s="18" t="s">
        <v>172</v>
      </c>
      <c r="G219" s="48" t="s">
        <v>648</v>
      </c>
    </row>
    <row r="220" spans="1:7" ht="15.6" x14ac:dyDescent="0.25">
      <c r="A220" s="18" t="s">
        <v>586</v>
      </c>
      <c r="B220" s="17" t="s">
        <v>612</v>
      </c>
      <c r="C220" s="18" t="s">
        <v>75</v>
      </c>
      <c r="D220" s="17" t="s">
        <v>533</v>
      </c>
      <c r="E220" s="18" t="s">
        <v>248</v>
      </c>
      <c r="F220" s="18" t="s">
        <v>167</v>
      </c>
      <c r="G220" s="48" t="s">
        <v>649</v>
      </c>
    </row>
    <row r="221" spans="1:7" ht="23.4" x14ac:dyDescent="0.15">
      <c r="A221" s="18" t="s">
        <v>587</v>
      </c>
      <c r="B221" s="22" t="s">
        <v>613</v>
      </c>
      <c r="C221" s="18" t="s">
        <v>67</v>
      </c>
      <c r="D221" s="18" t="s">
        <v>94</v>
      </c>
      <c r="E221" s="22" t="s">
        <v>638</v>
      </c>
      <c r="F221" s="18" t="s">
        <v>167</v>
      </c>
      <c r="G221" s="48" t="s">
        <v>649</v>
      </c>
    </row>
    <row r="222" spans="1:7" x14ac:dyDescent="0.25">
      <c r="A222" s="18" t="s">
        <v>588</v>
      </c>
      <c r="B222" s="77" t="s">
        <v>614</v>
      </c>
      <c r="C222" s="77"/>
      <c r="D222" s="18" t="s">
        <v>625</v>
      </c>
      <c r="E222" s="77" t="s">
        <v>639</v>
      </c>
      <c r="F222" s="77"/>
      <c r="G222" s="48" t="s">
        <v>649</v>
      </c>
    </row>
    <row r="223" spans="1:7" x14ac:dyDescent="0.25">
      <c r="A223" s="18" t="s">
        <v>440</v>
      </c>
      <c r="B223" s="18" t="s">
        <v>615</v>
      </c>
      <c r="C223" s="18" t="s">
        <v>68</v>
      </c>
      <c r="D223" s="18" t="s">
        <v>94</v>
      </c>
      <c r="E223" s="18" t="s">
        <v>640</v>
      </c>
      <c r="F223" s="18" t="s">
        <v>167</v>
      </c>
      <c r="G223" s="48" t="s">
        <v>649</v>
      </c>
    </row>
    <row r="224" spans="1:7" x14ac:dyDescent="0.25">
      <c r="A224" s="18" t="s">
        <v>589</v>
      </c>
      <c r="B224" s="17" t="s">
        <v>616</v>
      </c>
      <c r="C224" s="18" t="s">
        <v>383</v>
      </c>
      <c r="D224" s="18" t="s">
        <v>83</v>
      </c>
      <c r="E224" s="18" t="s">
        <v>641</v>
      </c>
      <c r="F224" s="18" t="s">
        <v>644</v>
      </c>
      <c r="G224" s="48" t="s">
        <v>650</v>
      </c>
    </row>
    <row r="225" spans="1:7" ht="23.4" x14ac:dyDescent="0.15">
      <c r="A225" s="18" t="s">
        <v>590</v>
      </c>
      <c r="B225" s="22" t="s">
        <v>617</v>
      </c>
      <c r="C225" s="18" t="s">
        <v>76</v>
      </c>
      <c r="D225" s="22" t="s">
        <v>626</v>
      </c>
      <c r="E225" s="18" t="s">
        <v>642</v>
      </c>
      <c r="F225" s="18" t="s">
        <v>644</v>
      </c>
      <c r="G225" s="48" t="s">
        <v>650</v>
      </c>
    </row>
    <row r="226" spans="1:7" x14ac:dyDescent="0.25">
      <c r="A226" s="18" t="s">
        <v>591</v>
      </c>
      <c r="B226" s="17" t="s">
        <v>618</v>
      </c>
      <c r="C226" s="18" t="s">
        <v>79</v>
      </c>
      <c r="D226" s="18" t="s">
        <v>94</v>
      </c>
      <c r="E226" s="18" t="s">
        <v>643</v>
      </c>
      <c r="F226" s="18" t="s">
        <v>644</v>
      </c>
      <c r="G226" s="48" t="s">
        <v>650</v>
      </c>
    </row>
    <row r="227" spans="1:7" ht="15.6" x14ac:dyDescent="0.25">
      <c r="A227" s="18" t="s">
        <v>592</v>
      </c>
      <c r="B227" s="17" t="s">
        <v>619</v>
      </c>
      <c r="C227" s="18" t="s">
        <v>385</v>
      </c>
      <c r="D227" s="18" t="s">
        <v>627</v>
      </c>
      <c r="E227" s="18" t="s">
        <v>420</v>
      </c>
      <c r="F227" s="18" t="s">
        <v>644</v>
      </c>
      <c r="G227" s="48" t="s">
        <v>650</v>
      </c>
    </row>
    <row r="229" spans="1:7" x14ac:dyDescent="0.25">
      <c r="A229" s="3" t="s">
        <v>651</v>
      </c>
    </row>
    <row r="230" spans="1:7" x14ac:dyDescent="0.25">
      <c r="A230" s="3" t="s">
        <v>652</v>
      </c>
    </row>
    <row r="231" spans="1:7" x14ac:dyDescent="0.25">
      <c r="A231" s="3" t="s">
        <v>653</v>
      </c>
    </row>
    <row r="232" spans="1:7" x14ac:dyDescent="0.25">
      <c r="A232" s="3" t="s">
        <v>654</v>
      </c>
    </row>
    <row r="233" spans="1:7" x14ac:dyDescent="0.25">
      <c r="A233" s="3" t="s">
        <v>655</v>
      </c>
    </row>
    <row r="235" spans="1:7" x14ac:dyDescent="0.25">
      <c r="A235" s="3" t="s">
        <v>656</v>
      </c>
    </row>
    <row r="236" spans="1:7" x14ac:dyDescent="0.25">
      <c r="A236" s="3" t="s">
        <v>657</v>
      </c>
    </row>
    <row r="237" spans="1:7" x14ac:dyDescent="0.25">
      <c r="A237" s="3" t="s">
        <v>658</v>
      </c>
    </row>
    <row r="238" spans="1:7" x14ac:dyDescent="0.25">
      <c r="A238" s="3" t="s">
        <v>659</v>
      </c>
    </row>
    <row r="240" spans="1:7" x14ac:dyDescent="0.25">
      <c r="A240" s="3" t="s">
        <v>660</v>
      </c>
    </row>
    <row r="241" spans="1:1" x14ac:dyDescent="0.25">
      <c r="A241" s="3" t="s">
        <v>661</v>
      </c>
    </row>
    <row r="242" spans="1:1" x14ac:dyDescent="0.25">
      <c r="A242" s="3" t="s">
        <v>662</v>
      </c>
    </row>
    <row r="243" spans="1:1" x14ac:dyDescent="0.25">
      <c r="A243" s="3" t="s">
        <v>663</v>
      </c>
    </row>
    <row r="244" spans="1:1" x14ac:dyDescent="0.25">
      <c r="A244" s="3" t="s">
        <v>664</v>
      </c>
    </row>
    <row r="246" spans="1:1" x14ac:dyDescent="0.25">
      <c r="A246" s="50" t="s">
        <v>665</v>
      </c>
    </row>
    <row r="248" spans="1:1" x14ac:dyDescent="0.25">
      <c r="A248" s="51" t="s">
        <v>666</v>
      </c>
    </row>
  </sheetData>
  <mergeCells count="35">
    <mergeCell ref="D38:E38"/>
    <mergeCell ref="D39:E39"/>
    <mergeCell ref="D40:E40"/>
    <mergeCell ref="D44:E44"/>
    <mergeCell ref="D46:E46"/>
    <mergeCell ref="B50:C50"/>
    <mergeCell ref="D51:E51"/>
    <mergeCell ref="D55:E55"/>
    <mergeCell ref="B67:C67"/>
    <mergeCell ref="D73:E73"/>
    <mergeCell ref="B76:C76"/>
    <mergeCell ref="D82:E82"/>
    <mergeCell ref="D90:E90"/>
    <mergeCell ref="D97:E97"/>
    <mergeCell ref="D98:E98"/>
    <mergeCell ref="D100:E100"/>
    <mergeCell ref="D110:E110"/>
    <mergeCell ref="B116:C116"/>
    <mergeCell ref="D116:E116"/>
    <mergeCell ref="B123:C123"/>
    <mergeCell ref="B126:C126"/>
    <mergeCell ref="D135:E135"/>
    <mergeCell ref="D139:E139"/>
    <mergeCell ref="D140:E140"/>
    <mergeCell ref="D156:E156"/>
    <mergeCell ref="D159:E159"/>
    <mergeCell ref="D160:E160"/>
    <mergeCell ref="D161:E161"/>
    <mergeCell ref="B177:C177"/>
    <mergeCell ref="B188:C188"/>
    <mergeCell ref="B202:C202"/>
    <mergeCell ref="B209:C209"/>
    <mergeCell ref="B216:C216"/>
    <mergeCell ref="B222:C222"/>
    <mergeCell ref="E222:F22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Finans2004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«Финанс.» Рейтинг российских миллиардеров 2004</dc:title>
  <dc:subject/>
  <dc:creator>FILIP NOVOKMET</dc:creator>
  <cp:keywords/>
  <cp:lastModifiedBy>Thomas Piketty</cp:lastModifiedBy>
  <dcterms:modified xsi:type="dcterms:W3CDTF">2017-06-09T16:32:00Z</dcterms:modified>
</cp:coreProperties>
</file>