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autoCompressPictures="0"/>
  <bookViews>
    <workbookView xWindow="0" yWindow="0" windowWidth="25600" windowHeight="16060"/>
  </bookViews>
  <sheets>
    <sheet name="Data" sheetId="1" r:id="rId1"/>
    <sheet name="SurveySeries" sheetId="4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" i="1" l="1"/>
  <c r="G2" i="1"/>
  <c r="H2" i="1"/>
  <c r="F3" i="1"/>
  <c r="G3" i="1"/>
  <c r="H3" i="1"/>
  <c r="F4" i="1"/>
  <c r="G4" i="1"/>
  <c r="H4" i="1"/>
  <c r="F5" i="1"/>
  <c r="G5" i="1"/>
  <c r="H5" i="1"/>
  <c r="F6" i="1"/>
  <c r="G6" i="1"/>
  <c r="H6" i="1"/>
  <c r="F7" i="1"/>
  <c r="G7" i="1"/>
  <c r="H7" i="1"/>
  <c r="F8" i="1"/>
  <c r="G8" i="1"/>
  <c r="H8" i="1"/>
  <c r="F9" i="1"/>
  <c r="G9" i="1"/>
  <c r="H9" i="1"/>
  <c r="F10" i="1"/>
  <c r="G10" i="1"/>
  <c r="H10" i="1"/>
  <c r="F11" i="1"/>
  <c r="G11" i="1"/>
  <c r="H11" i="1"/>
  <c r="F38" i="1"/>
  <c r="G38" i="1"/>
  <c r="H38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C11" i="4"/>
  <c r="C12" i="4"/>
  <c r="C13" i="4"/>
  <c r="C14" i="4"/>
  <c r="C15" i="4"/>
  <c r="C16" i="4"/>
  <c r="C17" i="4"/>
  <c r="C18" i="4"/>
  <c r="C10" i="4"/>
  <c r="C8" i="4"/>
  <c r="C9" i="4"/>
  <c r="F33" i="4"/>
  <c r="E33" i="4"/>
  <c r="D33" i="4"/>
  <c r="C33" i="4"/>
  <c r="F32" i="4"/>
  <c r="E32" i="4"/>
  <c r="D32" i="4"/>
  <c r="C32" i="4"/>
  <c r="F31" i="4"/>
  <c r="E31" i="4"/>
  <c r="D31" i="4"/>
  <c r="C31" i="4"/>
  <c r="F30" i="4"/>
  <c r="E30" i="4"/>
  <c r="D30" i="4"/>
  <c r="C30" i="4"/>
  <c r="F29" i="4"/>
  <c r="E29" i="4"/>
  <c r="D29" i="4"/>
  <c r="C29" i="4"/>
  <c r="F28" i="4"/>
  <c r="E28" i="4"/>
  <c r="D28" i="4"/>
  <c r="C28" i="4"/>
  <c r="F27" i="4"/>
  <c r="E27" i="4"/>
  <c r="D27" i="4"/>
  <c r="C27" i="4"/>
  <c r="F26" i="4"/>
  <c r="E26" i="4"/>
  <c r="D26" i="4"/>
  <c r="C26" i="4"/>
  <c r="F25" i="4"/>
  <c r="E25" i="4"/>
  <c r="D25" i="4"/>
  <c r="C25" i="4"/>
  <c r="F24" i="4"/>
  <c r="E24" i="4"/>
  <c r="D24" i="4"/>
  <c r="C24" i="4"/>
  <c r="F23" i="4"/>
  <c r="E23" i="4"/>
  <c r="C23" i="4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12" i="1"/>
  <c r="F37" i="1"/>
  <c r="F27" i="1"/>
</calcChain>
</file>

<file path=xl/sharedStrings.xml><?xml version="1.0" encoding="utf-8"?>
<sst xmlns="http://schemas.openxmlformats.org/spreadsheetml/2006/main" count="54" uniqueCount="34">
  <si>
    <r>
      <rPr>
        <b/>
        <sz val="11"/>
        <color theme="1"/>
        <rFont val="Calibri"/>
        <family val="2"/>
        <scheme val="minor"/>
      </rPr>
      <t>Year</t>
    </r>
  </si>
  <si>
    <r>
      <rPr>
        <b/>
        <sz val="11"/>
        <color theme="1"/>
        <rFont val="Calibri"/>
        <family val="2"/>
        <scheme val="minor"/>
      </rPr>
      <t xml:space="preserve">anninc_992_i_LB
</t>
    </r>
    <r>
      <rPr>
        <b/>
        <sz val="11"/>
        <color theme="1"/>
        <rFont val="Calibri"/>
        <family val="2"/>
        <scheme val="minor"/>
      </rPr>
      <t xml:space="preserve">National income
</t>
    </r>
    <r>
      <rPr>
        <sz val="11"/>
        <color theme="1"/>
        <rFont val="Calibri"/>
        <family val="2"/>
        <scheme val="minor"/>
      </rPr>
      <t xml:space="preserve">Total population | average income or wealth | adults | individual | Current local | market exchange | current
</t>
    </r>
    <r>
      <rPr>
        <b/>
        <sz val="11"/>
        <color theme="1"/>
        <rFont val="Calibri"/>
        <family val="2"/>
        <scheme val="minor"/>
      </rPr>
      <t>Lebanon</t>
    </r>
  </si>
  <si>
    <t>factor</t>
  </si>
  <si>
    <t>popsize</t>
  </si>
  <si>
    <r>
      <rPr>
        <b/>
        <sz val="11"/>
        <color theme="1"/>
        <rFont val="Calibri"/>
        <family val="2"/>
        <scheme val="minor"/>
      </rPr>
      <t xml:space="preserve">anninc_992_i_LB
</t>
    </r>
    <r>
      <rPr>
        <b/>
        <sz val="11"/>
        <color theme="1"/>
        <rFont val="Calibri"/>
        <family val="2"/>
        <scheme val="minor"/>
      </rPr>
      <t xml:space="preserve">National income
</t>
    </r>
    <r>
      <rPr>
        <sz val="11"/>
        <color theme="1"/>
        <rFont val="Calibri"/>
        <family val="2"/>
        <scheme val="minor"/>
      </rPr>
      <t xml:space="preserve">Total population | average income or wealth | adults | individual | Euro € | market exchange | constant (2016)
</t>
    </r>
    <r>
      <rPr>
        <b/>
        <sz val="11"/>
        <color theme="1"/>
        <rFont val="Calibri"/>
        <family val="2"/>
        <scheme val="minor"/>
      </rPr>
      <t>Lebanon</t>
    </r>
  </si>
  <si>
    <r>
      <rPr>
        <b/>
        <sz val="11"/>
        <color theme="1"/>
        <rFont val="Calibri"/>
        <family val="2"/>
        <scheme val="minor"/>
      </rPr>
      <t xml:space="preserve">anninc_992_i_LB
</t>
    </r>
    <r>
      <rPr>
        <b/>
        <sz val="11"/>
        <color theme="1"/>
        <rFont val="Calibri"/>
        <family val="2"/>
        <scheme val="minor"/>
      </rPr>
      <t xml:space="preserve">National income
</t>
    </r>
    <r>
      <rPr>
        <sz val="11"/>
        <color theme="1"/>
        <rFont val="Calibri"/>
        <family val="2"/>
        <scheme val="minor"/>
      </rPr>
      <t xml:space="preserve">Total population | average income or wealth | adults | individual | Euro € | ppp | constant (2016)
</t>
    </r>
    <r>
      <rPr>
        <b/>
        <sz val="11"/>
        <color theme="1"/>
        <rFont val="Calibri"/>
        <family val="2"/>
        <scheme val="minor"/>
      </rPr>
      <t>Lebanon</t>
    </r>
  </si>
  <si>
    <t>factorpricemer</t>
  </si>
  <si>
    <t>factorpricePPP</t>
  </si>
  <si>
    <t>Average National Income per adult</t>
  </si>
  <si>
    <t>Converting factor Survey data</t>
  </si>
  <si>
    <t>Average income in survey, IPC=2</t>
  </si>
  <si>
    <t>2004</t>
  </si>
  <si>
    <t>2005</t>
  </si>
  <si>
    <t xml:space="preserve"> 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</si>
  <si>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</si>
  <si>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</si>
  <si>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</si>
  <si>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</si>
  <si>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</si>
  <si>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</si>
  <si>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</si>
  <si>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</si>
  <si>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</si>
  <si>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2004 and 2007</t>
  </si>
  <si>
    <t>2005 and 2007</t>
  </si>
  <si>
    <t>2004 only</t>
  </si>
  <si>
    <t>2007 only</t>
  </si>
  <si>
    <t>2007 "before"</t>
  </si>
  <si>
    <t>year</t>
  </si>
  <si>
    <t>factor0407</t>
  </si>
  <si>
    <t>factor0507</t>
  </si>
  <si>
    <t>factor2004</t>
  </si>
  <si>
    <t>factor2007</t>
  </si>
  <si>
    <t>factor2005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</si>
</sst>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5" formatCode="0.000"/>
    <numFmt numFmtId="166" formatCode="_-* #,##0.000_-;\-* #,##0.00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Arial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</borders>
  <cellStyleXfs count="5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0" fillId="0" borderId="0" xfId="0" applyNumberFormat="1"/>
    <xf numFmtId="0" fontId="0" fillId="0" borderId="0" xfId="0" applyNumberFormat="1"/>
    <xf numFmtId="0" fontId="5" fillId="0" borderId="2" xfId="0" applyNumberFormat="1" applyFont="1" applyBorder="1"/>
    <xf numFmtId="1" fontId="0" fillId="0" borderId="2" xfId="0" applyNumberFormat="1" applyFont="1" applyBorder="1" applyAlignment="1">
      <alignment horizontal="right" vertical="center"/>
    </xf>
    <xf numFmtId="43" fontId="0" fillId="0" borderId="1" xfId="0" applyNumberFormat="1" applyBorder="1"/>
    <xf numFmtId="0" fontId="5" fillId="0" borderId="4" xfId="0" applyNumberFormat="1" applyFont="1" applyBorder="1"/>
    <xf numFmtId="165" fontId="0" fillId="0" borderId="4" xfId="0" applyNumberFormat="1" applyFont="1" applyBorder="1" applyAlignment="1">
      <alignment horizontal="right" vertical="center"/>
    </xf>
    <xf numFmtId="43" fontId="0" fillId="0" borderId="6" xfId="0" applyNumberFormat="1" applyBorder="1"/>
    <xf numFmtId="164" fontId="0" fillId="0" borderId="4" xfId="29" applyNumberFormat="1" applyFont="1" applyBorder="1" applyAlignment="1">
      <alignment horizontal="right" vertical="center"/>
    </xf>
    <xf numFmtId="166" fontId="0" fillId="0" borderId="4" xfId="29" applyNumberFormat="1" applyFont="1" applyBorder="1" applyAlignment="1">
      <alignment horizontal="right" vertical="center"/>
    </xf>
    <xf numFmtId="0" fontId="5" fillId="0" borderId="5" xfId="0" applyNumberFormat="1" applyFont="1" applyBorder="1"/>
    <xf numFmtId="166" fontId="0" fillId="0" borderId="5" xfId="29" applyNumberFormat="1" applyFont="1" applyBorder="1" applyAlignment="1">
      <alignment horizontal="right" vertical="center"/>
    </xf>
    <xf numFmtId="43" fontId="0" fillId="0" borderId="3" xfId="0" applyNumberFormat="1" applyBorder="1"/>
    <xf numFmtId="0" fontId="0" fillId="0" borderId="0" xfId="0" applyNumberFormat="1" applyBorder="1"/>
    <xf numFmtId="0" fontId="0" fillId="0" borderId="0" xfId="0" applyNumberFormat="1" applyFill="1" applyBorder="1"/>
    <xf numFmtId="0" fontId="5" fillId="0" borderId="0" xfId="0" applyNumberFormat="1" applyFont="1" applyBorder="1"/>
    <xf numFmtId="164" fontId="0" fillId="0" borderId="0" xfId="29" applyNumberFormat="1" applyFont="1" applyAlignment="1">
      <alignment horizontal="center" vertical="center" wrapText="1"/>
    </xf>
    <xf numFmtId="164" fontId="0" fillId="0" borderId="0" xfId="29" applyNumberFormat="1" applyFont="1"/>
    <xf numFmtId="164" fontId="0" fillId="0" borderId="2" xfId="29" applyNumberFormat="1" applyFont="1" applyBorder="1"/>
    <xf numFmtId="164" fontId="0" fillId="0" borderId="4" xfId="29" applyNumberFormat="1" applyFont="1" applyBorder="1"/>
    <xf numFmtId="164" fontId="0" fillId="0" borderId="5" xfId="29" applyNumberFormat="1" applyFont="1" applyBorder="1"/>
    <xf numFmtId="9" fontId="0" fillId="0" borderId="0" xfId="30" applyFont="1" applyAlignment="1">
      <alignment horizontal="center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</cellXfs>
  <cellStyles count="57">
    <cellStyle name="Comma" xfId="29" builtinId="3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Normal" xfId="0" builtinId="0"/>
    <cellStyle name="Percent" xfId="30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workbookViewId="0">
      <selection activeCell="D17" sqref="D17"/>
    </sheetView>
  </sheetViews>
  <sheetFormatPr baseColWidth="10" defaultColWidth="8.83203125" defaultRowHeight="14" x14ac:dyDescent="0"/>
  <cols>
    <col min="1" max="1" width="20.6640625" customWidth="1"/>
    <col min="2" max="2" width="20.6640625" style="20" customWidth="1"/>
    <col min="3" max="4" width="20.6640625" customWidth="1"/>
    <col min="5" max="5" width="16.1640625" customWidth="1"/>
    <col min="6" max="6" width="20.6640625" customWidth="1"/>
    <col min="7" max="7" width="15.5" customWidth="1"/>
    <col min="8" max="8" width="14.33203125" customWidth="1"/>
  </cols>
  <sheetData>
    <row r="1" spans="1:8" ht="112">
      <c r="A1" s="1" t="s">
        <v>0</v>
      </c>
      <c r="B1" s="19" t="s">
        <v>1</v>
      </c>
      <c r="C1" s="1" t="s">
        <v>4</v>
      </c>
      <c r="D1" s="1" t="s">
        <v>5</v>
      </c>
      <c r="E1" s="2" t="s">
        <v>3</v>
      </c>
      <c r="F1" s="2" t="s">
        <v>2</v>
      </c>
      <c r="G1" s="1" t="s">
        <v>6</v>
      </c>
      <c r="H1" s="1" t="s">
        <v>7</v>
      </c>
    </row>
    <row r="2" spans="1:8">
      <c r="A2">
        <v>1980</v>
      </c>
      <c r="B2">
        <v>13352.793299999999</v>
      </c>
      <c r="C2">
        <v>10893.624100000001</v>
      </c>
      <c r="D2">
        <v>15572.2274</v>
      </c>
      <c r="E2">
        <v>1298962</v>
      </c>
      <c r="F2">
        <f t="shared" ref="F2:F11" si="0">B2/B$27</f>
        <v>1.1475723941055361E-3</v>
      </c>
      <c r="G2">
        <f t="shared" ref="G2:G11" si="1">C2/B2</f>
        <v>0.81583110404322678</v>
      </c>
      <c r="H2">
        <f t="shared" ref="H2:H11" si="2">D2/B2</f>
        <v>1.1662149671709514</v>
      </c>
    </row>
    <row r="3" spans="1:8">
      <c r="A3">
        <v>1981</v>
      </c>
      <c r="B3">
        <v>15769.371300000001</v>
      </c>
      <c r="C3">
        <v>10779.8837</v>
      </c>
      <c r="D3">
        <v>15409.6376</v>
      </c>
      <c r="E3">
        <v>1320332</v>
      </c>
      <c r="F3">
        <f t="shared" si="0"/>
        <v>1.3552591408930244E-3</v>
      </c>
      <c r="G3">
        <f t="shared" si="1"/>
        <v>0.68359628896555946</v>
      </c>
      <c r="H3">
        <f t="shared" si="2"/>
        <v>0.97718782231984092</v>
      </c>
    </row>
    <row r="4" spans="1:8">
      <c r="A4">
        <v>1982</v>
      </c>
      <c r="B4">
        <v>10785.194</v>
      </c>
      <c r="C4">
        <v>6214.3369000000002</v>
      </c>
      <c r="D4">
        <v>8883.2757999999994</v>
      </c>
      <c r="E4">
        <v>1344931</v>
      </c>
      <c r="F4">
        <f t="shared" si="0"/>
        <v>9.2690649974134349E-4</v>
      </c>
      <c r="G4">
        <f t="shared" si="1"/>
        <v>0.57619148065394099</v>
      </c>
      <c r="H4">
        <f t="shared" si="2"/>
        <v>0.82365470662836471</v>
      </c>
    </row>
    <row r="5" spans="1:8">
      <c r="A5">
        <v>1983</v>
      </c>
      <c r="B5">
        <v>10961.05</v>
      </c>
      <c r="C5">
        <v>7661.1665999999996</v>
      </c>
      <c r="D5">
        <v>10951.4912</v>
      </c>
      <c r="E5">
        <v>1370848</v>
      </c>
      <c r="F5">
        <f t="shared" si="0"/>
        <v>9.4202000344081459E-4</v>
      </c>
      <c r="G5">
        <f t="shared" si="1"/>
        <v>0.69894459016243882</v>
      </c>
      <c r="H5">
        <f t="shared" si="2"/>
        <v>0.99912793026215563</v>
      </c>
    </row>
    <row r="6" spans="1:8">
      <c r="A6">
        <v>1984</v>
      </c>
      <c r="B6">
        <v>11292.891600000001</v>
      </c>
      <c r="C6">
        <v>11291.2449</v>
      </c>
      <c r="D6">
        <v>16140.6188</v>
      </c>
      <c r="E6">
        <v>1395195</v>
      </c>
      <c r="F6">
        <f t="shared" si="0"/>
        <v>9.7053929905335237E-4</v>
      </c>
      <c r="G6">
        <f t="shared" si="1"/>
        <v>0.99985418260811065</v>
      </c>
      <c r="H6">
        <f t="shared" si="2"/>
        <v>1.4292724460403037</v>
      </c>
    </row>
    <row r="7" spans="1:8">
      <c r="A7">
        <v>1985</v>
      </c>
      <c r="B7">
        <v>24489.200000000001</v>
      </c>
      <c r="C7">
        <v>14020.9023</v>
      </c>
      <c r="D7">
        <v>20042.611799999999</v>
      </c>
      <c r="E7">
        <v>1416194</v>
      </c>
      <c r="F7">
        <f t="shared" si="0"/>
        <v>2.1046629901572203E-3</v>
      </c>
      <c r="G7">
        <f t="shared" si="1"/>
        <v>0.57253410891331691</v>
      </c>
      <c r="H7">
        <f t="shared" si="2"/>
        <v>0.81842656354637955</v>
      </c>
    </row>
    <row r="8" spans="1:8">
      <c r="A8">
        <v>1986</v>
      </c>
      <c r="B8">
        <v>68930.368400000007</v>
      </c>
      <c r="C8">
        <v>12753.579100000001</v>
      </c>
      <c r="D8">
        <v>18230.997500000001</v>
      </c>
      <c r="E8">
        <v>1431233</v>
      </c>
      <c r="F8">
        <f t="shared" si="0"/>
        <v>5.9240479586667909E-3</v>
      </c>
      <c r="G8">
        <f t="shared" si="1"/>
        <v>0.18502119451896037</v>
      </c>
      <c r="H8">
        <f t="shared" si="2"/>
        <v>0.26448426032204408</v>
      </c>
    </row>
    <row r="9" spans="1:8">
      <c r="A9">
        <v>1987</v>
      </c>
      <c r="B9">
        <v>317045.52169999998</v>
      </c>
      <c r="C9">
        <v>15069.0285</v>
      </c>
      <c r="D9">
        <v>21540.888200000001</v>
      </c>
      <c r="E9">
        <v>1443800</v>
      </c>
      <c r="F9">
        <f t="shared" si="0"/>
        <v>2.7247683702084094E-2</v>
      </c>
      <c r="G9">
        <f t="shared" si="1"/>
        <v>4.7529542190660128E-2</v>
      </c>
      <c r="H9">
        <f t="shared" si="2"/>
        <v>6.7942572046113855E-2</v>
      </c>
    </row>
    <row r="10" spans="1:8">
      <c r="A10">
        <v>1988</v>
      </c>
      <c r="B10">
        <v>884308.38320000004</v>
      </c>
      <c r="C10">
        <v>10384.497300000001</v>
      </c>
      <c r="D10">
        <v>14844.4403</v>
      </c>
      <c r="E10">
        <v>1457587</v>
      </c>
      <c r="F10">
        <f t="shared" si="0"/>
        <v>7.5999670303922087E-2</v>
      </c>
      <c r="G10">
        <f t="shared" si="1"/>
        <v>1.1743072323279542E-2</v>
      </c>
      <c r="H10">
        <f t="shared" si="2"/>
        <v>1.6786497314752586E-2</v>
      </c>
    </row>
    <row r="11" spans="1:8">
      <c r="A11">
        <v>1989</v>
      </c>
      <c r="B11">
        <v>944443.24109999998</v>
      </c>
      <c r="C11">
        <v>6410.9201999999996</v>
      </c>
      <c r="D11">
        <v>9164.2878000000001</v>
      </c>
      <c r="E11">
        <v>1477249</v>
      </c>
      <c r="F11">
        <f t="shared" si="0"/>
        <v>8.1167810130478024E-2</v>
      </c>
      <c r="G11">
        <f t="shared" si="1"/>
        <v>6.788041801784884E-3</v>
      </c>
      <c r="H11">
        <f t="shared" si="2"/>
        <v>9.7033759162978243E-3</v>
      </c>
    </row>
    <row r="12" spans="1:8">
      <c r="A12">
        <v>1990</v>
      </c>
      <c r="B12">
        <v>1374249.6203000001</v>
      </c>
      <c r="C12">
        <v>8153.8503000000001</v>
      </c>
      <c r="D12">
        <v>11655.7731</v>
      </c>
      <c r="E12">
        <v>1505512</v>
      </c>
      <c r="F12">
        <f t="shared" ref="F12:F26" si="3">B12/B$27</f>
        <v>0.11810644345601419</v>
      </c>
      <c r="G12">
        <f t="shared" ref="G12:G37" si="4">C12/B12</f>
        <v>5.9333109353306617E-3</v>
      </c>
      <c r="H12">
        <f t="shared" ref="H12:H37" si="5">D12/B12</f>
        <v>8.4815545355257458E-3</v>
      </c>
    </row>
    <row r="13" spans="1:8">
      <c r="A13">
        <v>1991</v>
      </c>
      <c r="B13">
        <v>2570645.9693</v>
      </c>
      <c r="C13">
        <v>10691.2104</v>
      </c>
      <c r="D13">
        <v>15282.8809</v>
      </c>
      <c r="E13">
        <v>1547117</v>
      </c>
      <c r="F13">
        <f t="shared" si="3"/>
        <v>0.2209277327304503</v>
      </c>
      <c r="G13">
        <f t="shared" si="4"/>
        <v>4.1589586927488391E-3</v>
      </c>
      <c r="H13">
        <f t="shared" si="5"/>
        <v>5.9451519511111856E-3</v>
      </c>
    </row>
    <row r="14" spans="1:8">
      <c r="A14">
        <v>1992</v>
      </c>
      <c r="B14">
        <v>5417113.4171000002</v>
      </c>
      <c r="C14">
        <v>9691.8636000000006</v>
      </c>
      <c r="D14">
        <v>13854.333699999999</v>
      </c>
      <c r="E14">
        <v>1600866</v>
      </c>
      <c r="F14">
        <f t="shared" si="3"/>
        <v>0.46556025196635592</v>
      </c>
      <c r="G14">
        <f t="shared" si="4"/>
        <v>1.7891195649339842E-3</v>
      </c>
      <c r="H14">
        <f t="shared" si="5"/>
        <v>2.5575122086730802E-3</v>
      </c>
    </row>
    <row r="15" spans="1:8">
      <c r="A15">
        <v>1993</v>
      </c>
      <c r="B15">
        <v>7092621.9323000005</v>
      </c>
      <c r="C15">
        <v>9682.4388999999992</v>
      </c>
      <c r="D15">
        <v>13840.8613</v>
      </c>
      <c r="E15">
        <v>1660854</v>
      </c>
      <c r="F15">
        <f t="shared" si="3"/>
        <v>0.6095576370028094</v>
      </c>
      <c r="G15">
        <f t="shared" si="4"/>
        <v>1.3651423961999016E-3</v>
      </c>
      <c r="H15">
        <f t="shared" si="5"/>
        <v>1.9514449567610995E-3</v>
      </c>
    </row>
    <row r="16" spans="1:8">
      <c r="A16">
        <v>1994</v>
      </c>
      <c r="B16">
        <v>8522190.6364999991</v>
      </c>
      <c r="C16">
        <v>11000.4133</v>
      </c>
      <c r="D16">
        <v>15724.8806</v>
      </c>
      <c r="E16">
        <v>1719777</v>
      </c>
      <c r="F16">
        <f t="shared" si="3"/>
        <v>0.73241834064428202</v>
      </c>
      <c r="G16">
        <f t="shared" si="4"/>
        <v>1.2907964359405353E-3</v>
      </c>
      <c r="H16">
        <f t="shared" si="5"/>
        <v>1.8451688387081298E-3</v>
      </c>
    </row>
    <row r="17" spans="1:8">
      <c r="A17">
        <v>1995</v>
      </c>
      <c r="B17">
        <v>9807936.4892999995</v>
      </c>
      <c r="C17">
        <v>11373.1255</v>
      </c>
      <c r="D17">
        <v>16257.6654</v>
      </c>
      <c r="E17">
        <v>1773254</v>
      </c>
      <c r="F17">
        <f t="shared" si="3"/>
        <v>0.84291854935409261</v>
      </c>
      <c r="G17">
        <f t="shared" si="4"/>
        <v>1.1595839259774519E-3</v>
      </c>
      <c r="H17">
        <f t="shared" si="5"/>
        <v>1.6576030460368858E-3</v>
      </c>
    </row>
    <row r="18" spans="1:8">
      <c r="A18">
        <v>1996</v>
      </c>
      <c r="B18">
        <v>10701921.5898</v>
      </c>
      <c r="C18">
        <v>11362.1896</v>
      </c>
      <c r="D18">
        <v>16242.032800000001</v>
      </c>
      <c r="E18">
        <v>1811462</v>
      </c>
      <c r="F18">
        <f t="shared" si="3"/>
        <v>0.91974986090262567</v>
      </c>
      <c r="G18">
        <f t="shared" si="4"/>
        <v>1.0616962107841737E-3</v>
      </c>
      <c r="H18">
        <f t="shared" si="5"/>
        <v>1.5176744347931198E-3</v>
      </c>
    </row>
    <row r="19" spans="1:8">
      <c r="A19">
        <v>1997</v>
      </c>
      <c r="B19">
        <v>11661026.8958</v>
      </c>
      <c r="C19">
        <v>10794.642</v>
      </c>
      <c r="D19">
        <v>15430.7343</v>
      </c>
      <c r="E19">
        <v>1843292</v>
      </c>
      <c r="F19">
        <f t="shared" si="3"/>
        <v>1.00217776549737</v>
      </c>
      <c r="G19">
        <f t="shared" si="4"/>
        <v>9.2570252143813771E-4</v>
      </c>
      <c r="H19">
        <f t="shared" si="5"/>
        <v>1.3232740510664418E-3</v>
      </c>
    </row>
    <row r="20" spans="1:8">
      <c r="A20">
        <v>1998</v>
      </c>
      <c r="B20">
        <v>12192802.844000001</v>
      </c>
      <c r="C20">
        <v>10949.0298</v>
      </c>
      <c r="D20">
        <v>15651.4288</v>
      </c>
      <c r="E20">
        <v>1877645</v>
      </c>
      <c r="F20">
        <f t="shared" si="3"/>
        <v>1.0478799181700709</v>
      </c>
      <c r="G20">
        <f t="shared" si="4"/>
        <v>8.9799121170797472E-4</v>
      </c>
      <c r="H20">
        <f t="shared" si="5"/>
        <v>1.2836612713459864E-3</v>
      </c>
    </row>
    <row r="21" spans="1:8">
      <c r="A21">
        <v>1999</v>
      </c>
      <c r="B21">
        <v>11976306.6171</v>
      </c>
      <c r="C21">
        <v>10702.1415</v>
      </c>
      <c r="D21">
        <v>15298.506600000001</v>
      </c>
      <c r="E21">
        <v>1926112</v>
      </c>
      <c r="F21">
        <f t="shared" si="3"/>
        <v>1.0292736919044063</v>
      </c>
      <c r="G21">
        <f t="shared" si="4"/>
        <v>8.9360951102565101E-4</v>
      </c>
      <c r="H21">
        <f t="shared" si="5"/>
        <v>1.2773977060804788E-3</v>
      </c>
    </row>
    <row r="22" spans="1:8">
      <c r="A22">
        <v>2000</v>
      </c>
      <c r="B22">
        <v>11349711.98</v>
      </c>
      <c r="C22">
        <v>10484.556699999999</v>
      </c>
      <c r="D22">
        <v>14987.4733</v>
      </c>
      <c r="E22">
        <v>1995784</v>
      </c>
      <c r="F22">
        <f t="shared" si="3"/>
        <v>0.97542258437392915</v>
      </c>
      <c r="G22">
        <f t="shared" si="4"/>
        <v>9.2377293084401233E-4</v>
      </c>
      <c r="H22">
        <f t="shared" si="5"/>
        <v>1.3205157387615046E-3</v>
      </c>
    </row>
    <row r="23" spans="1:8">
      <c r="A23">
        <v>2001</v>
      </c>
      <c r="B23">
        <v>10997204.045399999</v>
      </c>
      <c r="C23">
        <v>10321.231299999999</v>
      </c>
      <c r="D23">
        <v>14754.002899999999</v>
      </c>
      <c r="E23">
        <v>2066097</v>
      </c>
      <c r="F23">
        <f t="shared" si="3"/>
        <v>0.94512717236825372</v>
      </c>
      <c r="G23">
        <f t="shared" si="4"/>
        <v>9.3853230852047789E-4</v>
      </c>
      <c r="H23">
        <f t="shared" si="5"/>
        <v>1.3416139992575135E-3</v>
      </c>
    </row>
    <row r="24" spans="1:8">
      <c r="A24">
        <v>2002</v>
      </c>
      <c r="B24">
        <v>10664984.6646</v>
      </c>
      <c r="C24">
        <v>9436.3736000000008</v>
      </c>
      <c r="D24">
        <v>13489.1157</v>
      </c>
      <c r="E24">
        <v>2163633</v>
      </c>
      <c r="F24">
        <f t="shared" si="3"/>
        <v>0.91657540933055937</v>
      </c>
      <c r="G24">
        <f t="shared" si="4"/>
        <v>8.8479954699999762E-4</v>
      </c>
      <c r="H24">
        <f t="shared" si="5"/>
        <v>1.2648040409072563E-3</v>
      </c>
    </row>
    <row r="25" spans="1:8">
      <c r="A25">
        <v>2003</v>
      </c>
      <c r="B25">
        <v>9042764.0809000004</v>
      </c>
      <c r="C25">
        <v>7805.7012000000004</v>
      </c>
      <c r="D25">
        <v>11158.100700000001</v>
      </c>
      <c r="E25">
        <v>2274610</v>
      </c>
      <c r="F25">
        <f t="shared" si="3"/>
        <v>0.77715772217113266</v>
      </c>
      <c r="G25">
        <f t="shared" si="4"/>
        <v>8.6319858952055306E-4</v>
      </c>
      <c r="H25">
        <f t="shared" si="5"/>
        <v>1.2339258881659851E-3</v>
      </c>
    </row>
    <row r="26" spans="1:8">
      <c r="A26">
        <v>2004</v>
      </c>
      <c r="B26">
        <v>10695956.7895</v>
      </c>
      <c r="C26">
        <v>9292.5373999999993</v>
      </c>
      <c r="D26">
        <v>13283.504499999999</v>
      </c>
      <c r="E26">
        <v>2381052</v>
      </c>
      <c r="F26">
        <f t="shared" si="3"/>
        <v>0.91923723107253363</v>
      </c>
      <c r="G26">
        <f t="shared" si="4"/>
        <v>8.687897289490073E-4</v>
      </c>
      <c r="H26">
        <f t="shared" si="5"/>
        <v>1.2419183025346682E-3</v>
      </c>
    </row>
    <row r="27" spans="1:8">
      <c r="A27">
        <v>2005</v>
      </c>
      <c r="B27">
        <v>11635687.097899999</v>
      </c>
      <c r="C27">
        <v>10220.2677</v>
      </c>
      <c r="D27">
        <v>14609.6774</v>
      </c>
      <c r="E27">
        <v>2472165</v>
      </c>
      <c r="F27">
        <f t="shared" ref="F27" si="6">B27/B$27</f>
        <v>1</v>
      </c>
      <c r="G27">
        <f t="shared" si="4"/>
        <v>8.7835532306850591E-4</v>
      </c>
      <c r="H27">
        <f t="shared" si="5"/>
        <v>1.2555921517206101E-3</v>
      </c>
    </row>
    <row r="28" spans="1:8">
      <c r="A28">
        <v>2006</v>
      </c>
      <c r="B28">
        <v>11646691.3378</v>
      </c>
      <c r="C28">
        <v>10140.3771</v>
      </c>
      <c r="D28">
        <v>14495.475200000001</v>
      </c>
      <c r="E28">
        <v>2543712</v>
      </c>
      <c r="F28">
        <v>1</v>
      </c>
      <c r="G28">
        <f t="shared" si="4"/>
        <v>8.7066590895981146E-4</v>
      </c>
      <c r="H28">
        <f t="shared" si="5"/>
        <v>1.2446002714053314E-3</v>
      </c>
    </row>
    <row r="29" spans="1:8">
      <c r="A29">
        <v>2007</v>
      </c>
      <c r="B29">
        <v>13218610.3782</v>
      </c>
      <c r="C29">
        <v>11154.707899999999</v>
      </c>
      <c r="D29">
        <v>15945.441800000001</v>
      </c>
      <c r="E29">
        <v>2595040</v>
      </c>
      <c r="F29">
        <v>1</v>
      </c>
      <c r="G29">
        <f t="shared" si="4"/>
        <v>8.4386388439107278E-4</v>
      </c>
      <c r="H29">
        <f t="shared" si="5"/>
        <v>1.2062872982697987E-3</v>
      </c>
    </row>
    <row r="30" spans="1:8">
      <c r="A30">
        <v>2008</v>
      </c>
      <c r="B30">
        <v>15005489.023</v>
      </c>
      <c r="C30">
        <v>11772.894700000001</v>
      </c>
      <c r="D30">
        <v>16829.127899999999</v>
      </c>
      <c r="E30">
        <v>2648215</v>
      </c>
      <c r="F30">
        <v>1</v>
      </c>
      <c r="G30">
        <f t="shared" si="4"/>
        <v>7.8457254421730824E-4</v>
      </c>
      <c r="H30">
        <f t="shared" si="5"/>
        <v>1.1215314525374533E-3</v>
      </c>
    </row>
    <row r="31" spans="1:8">
      <c r="A31">
        <v>2009</v>
      </c>
      <c r="B31">
        <v>16972649.704</v>
      </c>
      <c r="C31">
        <v>12073.6975</v>
      </c>
      <c r="D31">
        <v>17259.1198</v>
      </c>
      <c r="E31">
        <v>2732284</v>
      </c>
      <c r="F31">
        <v>1</v>
      </c>
      <c r="G31">
        <f t="shared" si="4"/>
        <v>7.1136196825853019E-4</v>
      </c>
      <c r="H31">
        <f t="shared" si="5"/>
        <v>1.0168783366767116E-3</v>
      </c>
    </row>
    <row r="32" spans="1:8">
      <c r="A32">
        <v>2010</v>
      </c>
      <c r="B32">
        <v>17305922.078400001</v>
      </c>
      <c r="C32">
        <v>12281.6113</v>
      </c>
      <c r="D32">
        <v>17556.3285</v>
      </c>
      <c r="E32">
        <v>2864411</v>
      </c>
      <c r="F32">
        <v>1</v>
      </c>
      <c r="G32">
        <f t="shared" si="4"/>
        <v>7.0967679412638858E-4</v>
      </c>
      <c r="H32">
        <f t="shared" si="5"/>
        <v>1.0144694065109966E-3</v>
      </c>
    </row>
    <row r="33" spans="1:8">
      <c r="A33">
        <v>2011</v>
      </c>
      <c r="B33">
        <v>17667635.066399999</v>
      </c>
      <c r="C33">
        <v>12130.489100000001</v>
      </c>
      <c r="D33">
        <v>17340.302199999998</v>
      </c>
      <c r="E33">
        <v>3038528</v>
      </c>
      <c r="F33">
        <v>1</v>
      </c>
      <c r="G33">
        <f t="shared" si="4"/>
        <v>6.8659382279576023E-4</v>
      </c>
      <c r="H33">
        <f t="shared" si="5"/>
        <v>9.8147274011661486E-4</v>
      </c>
    </row>
    <row r="34" spans="1:8">
      <c r="A34">
        <v>2012</v>
      </c>
      <c r="B34">
        <v>17682687.431299999</v>
      </c>
      <c r="C34">
        <v>11337.7191</v>
      </c>
      <c r="D34">
        <v>16207.0527</v>
      </c>
      <c r="E34">
        <v>3260739</v>
      </c>
      <c r="F34">
        <v>1</v>
      </c>
      <c r="G34">
        <f t="shared" si="4"/>
        <v>6.4117624337639903E-4</v>
      </c>
      <c r="H34">
        <f t="shared" si="5"/>
        <v>9.1654918195929942E-4</v>
      </c>
    </row>
    <row r="35" spans="1:8">
      <c r="A35">
        <v>2013</v>
      </c>
      <c r="B35">
        <v>16664194.696599999</v>
      </c>
      <c r="C35">
        <v>10279.3215</v>
      </c>
      <c r="D35">
        <v>14694.0936</v>
      </c>
      <c r="E35">
        <v>3499926</v>
      </c>
      <c r="F35">
        <v>1</v>
      </c>
      <c r="G35">
        <f t="shared" si="4"/>
        <v>6.168507801998553E-4</v>
      </c>
      <c r="H35">
        <f t="shared" si="5"/>
        <v>8.8177639949190225E-4</v>
      </c>
    </row>
    <row r="36" spans="1:8">
      <c r="A36">
        <v>2014</v>
      </c>
      <c r="B36">
        <v>16401979.968699999</v>
      </c>
      <c r="C36">
        <v>9990.1977999999999</v>
      </c>
      <c r="D36">
        <v>14280.7968</v>
      </c>
      <c r="E36">
        <v>3717891</v>
      </c>
      <c r="F36">
        <v>1</v>
      </c>
      <c r="G36">
        <f t="shared" si="4"/>
        <v>6.0908486774550129E-4</v>
      </c>
      <c r="H36">
        <f t="shared" si="5"/>
        <v>8.7067517624409571E-4</v>
      </c>
    </row>
    <row r="37" spans="1:8">
      <c r="A37">
        <v>2015</v>
      </c>
      <c r="B37">
        <v>16207564.971799999</v>
      </c>
      <c r="C37">
        <v>9728.8428000000004</v>
      </c>
      <c r="D37">
        <v>13907.1949</v>
      </c>
      <c r="E37">
        <v>3890016</v>
      </c>
      <c r="F37">
        <f>B37/B36</f>
        <v>0.98814685804573577</v>
      </c>
      <c r="G37">
        <f t="shared" si="4"/>
        <v>6.0026554370921784E-4</v>
      </c>
      <c r="H37">
        <f t="shared" si="5"/>
        <v>8.5806812585342233E-4</v>
      </c>
    </row>
    <row r="38" spans="1:8">
      <c r="A38">
        <v>2016</v>
      </c>
      <c r="B38">
        <v>16293262</v>
      </c>
      <c r="C38">
        <v>9860.6108999999997</v>
      </c>
      <c r="D38">
        <v>14095.5548</v>
      </c>
      <c r="E38">
        <v>4026589</v>
      </c>
      <c r="F38">
        <f>B38/B37</f>
        <v>1.0052874709031929</v>
      </c>
      <c r="G38">
        <f t="shared" ref="G38" si="7">C38/B38</f>
        <v>6.051956262656305E-4</v>
      </c>
      <c r="H38">
        <f t="shared" ref="H38" si="8">D38/B38</f>
        <v>8.6511557967950184E-4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4"/>
  <sheetViews>
    <sheetView workbookViewId="0">
      <selection activeCell="A7" sqref="A7"/>
    </sheetView>
  </sheetViews>
  <sheetFormatPr baseColWidth="10" defaultRowHeight="14" x14ac:dyDescent="0"/>
  <cols>
    <col min="1" max="2" width="10.83203125" style="4"/>
    <col min="3" max="3" width="29.5" style="4" customWidth="1"/>
    <col min="4" max="4" width="20.1640625" style="4" customWidth="1"/>
    <col min="5" max="5" width="31" style="4" customWidth="1"/>
    <col min="6" max="6" width="18.1640625" style="4" customWidth="1"/>
    <col min="7" max="16384" width="10.83203125" style="4"/>
  </cols>
  <sheetData>
    <row r="2" spans="1:7" s="3" customFormat="1">
      <c r="A2" s="3" t="s">
        <v>13</v>
      </c>
    </row>
    <row r="3" spans="1:7" s="3" customFormat="1">
      <c r="A3" s="3" t="s">
        <v>13</v>
      </c>
    </row>
    <row r="4" spans="1:7" s="3" customFormat="1" ht="15" thickBot="1"/>
    <row r="5" spans="1:7">
      <c r="B5" s="25" t="s">
        <v>8</v>
      </c>
      <c r="C5" s="28" t="s">
        <v>9</v>
      </c>
      <c r="D5" s="25" t="s">
        <v>10</v>
      </c>
    </row>
    <row r="6" spans="1:7">
      <c r="B6" s="26"/>
      <c r="C6" s="29"/>
      <c r="D6" s="26"/>
    </row>
    <row r="7" spans="1:7" ht="15" thickBot="1">
      <c r="B7" s="27"/>
      <c r="C7" s="29"/>
      <c r="D7" s="27"/>
    </row>
    <row r="8" spans="1:7" ht="15">
      <c r="A8" s="5" t="s">
        <v>11</v>
      </c>
      <c r="B8" s="21">
        <v>11195894.1336</v>
      </c>
      <c r="C8" s="6">
        <f>B8/B9</f>
        <v>0.98849202643668421</v>
      </c>
      <c r="D8" s="7">
        <v>4925748.5501234196</v>
      </c>
      <c r="E8" s="24"/>
    </row>
    <row r="9" spans="1:7" ht="15">
      <c r="A9" s="8" t="s">
        <v>12</v>
      </c>
      <c r="B9" s="22">
        <v>11326236.1599</v>
      </c>
      <c r="C9" s="9">
        <f>B9/B9</f>
        <v>1</v>
      </c>
      <c r="D9" s="10">
        <v>4983268.1043738592</v>
      </c>
      <c r="E9" s="24"/>
    </row>
    <row r="10" spans="1:7" ht="15">
      <c r="A10" s="8" t="s">
        <v>14</v>
      </c>
      <c r="B10" s="22">
        <v>11442997.187799999</v>
      </c>
      <c r="C10" s="9">
        <f>B10/B$9</f>
        <v>1.0103088992893672</v>
      </c>
      <c r="D10" s="10">
        <v>4768194.0653159209</v>
      </c>
      <c r="E10" s="24"/>
    </row>
    <row r="11" spans="1:7" ht="15">
      <c r="A11" s="8" t="s">
        <v>15</v>
      </c>
      <c r="B11" s="22">
        <v>13000755.013599999</v>
      </c>
      <c r="C11" s="11">
        <f>B11/B$11</f>
        <v>1</v>
      </c>
      <c r="D11" s="10">
        <v>4070935.3101280169</v>
      </c>
      <c r="E11" s="24"/>
    </row>
    <row r="12" spans="1:7" ht="15">
      <c r="A12" s="8" t="s">
        <v>16</v>
      </c>
      <c r="B12" s="22">
        <v>14763709.3068</v>
      </c>
      <c r="C12" s="12">
        <f t="shared" ref="C12:C18" si="0">B12/B$11</f>
        <v>1.1356039931031534</v>
      </c>
      <c r="D12" s="10">
        <v>4621728.4986221502</v>
      </c>
      <c r="E12" s="24"/>
      <c r="G12" s="4" t="s">
        <v>13</v>
      </c>
    </row>
    <row r="13" spans="1:7" ht="15">
      <c r="A13" s="8" t="s">
        <v>17</v>
      </c>
      <c r="B13" s="22">
        <v>16954549.0145</v>
      </c>
      <c r="C13" s="12">
        <f t="shared" si="0"/>
        <v>1.3041203373776342</v>
      </c>
      <c r="D13" s="10">
        <v>5308070.0947036035</v>
      </c>
      <c r="E13" s="24"/>
      <c r="G13" s="4" t="s">
        <v>13</v>
      </c>
    </row>
    <row r="14" spans="1:7" ht="15">
      <c r="A14" s="8" t="s">
        <v>18</v>
      </c>
      <c r="B14" s="22">
        <v>17396705.243700001</v>
      </c>
      <c r="C14" s="12">
        <f t="shared" si="0"/>
        <v>1.3381303797742077</v>
      </c>
      <c r="D14" s="10">
        <v>5446483.2106675701</v>
      </c>
      <c r="E14" s="24"/>
      <c r="G14" s="4" t="s">
        <v>13</v>
      </c>
    </row>
    <row r="15" spans="1:7" ht="15">
      <c r="A15" s="8" t="s">
        <v>19</v>
      </c>
      <c r="B15" s="22">
        <v>17193973.997900002</v>
      </c>
      <c r="C15" s="12">
        <f t="shared" si="0"/>
        <v>1.3225365742153825</v>
      </c>
      <c r="D15" s="10">
        <v>5383240.2224013628</v>
      </c>
      <c r="E15" s="24"/>
      <c r="G15" s="4" t="s">
        <v>13</v>
      </c>
    </row>
    <row r="16" spans="1:7" ht="15">
      <c r="A16" s="8" t="s">
        <v>20</v>
      </c>
      <c r="B16" s="22">
        <v>17633156.204999998</v>
      </c>
      <c r="C16" s="12">
        <f t="shared" si="0"/>
        <v>1.3563178589669658</v>
      </c>
      <c r="D16" s="10">
        <v>5520423.1441044835</v>
      </c>
      <c r="E16" s="24"/>
      <c r="G16" s="4" t="s">
        <v>13</v>
      </c>
    </row>
    <row r="17" spans="1:7" ht="15">
      <c r="A17" s="8" t="s">
        <v>21</v>
      </c>
      <c r="B17" s="22">
        <v>17585837.248500001</v>
      </c>
      <c r="C17" s="12">
        <f t="shared" si="0"/>
        <v>1.3526781506230661</v>
      </c>
      <c r="D17" s="10">
        <v>5504961.1953478297</v>
      </c>
      <c r="E17" s="24"/>
      <c r="G17" s="4" t="s">
        <v>13</v>
      </c>
    </row>
    <row r="18" spans="1:7" ht="16" thickBot="1">
      <c r="A18" s="13" t="s">
        <v>22</v>
      </c>
      <c r="B18" s="23">
        <v>16991362.349300001</v>
      </c>
      <c r="C18" s="14">
        <f t="shared" si="0"/>
        <v>1.3069519679068988</v>
      </c>
      <c r="D18" s="15">
        <v>5423943.5030948557</v>
      </c>
      <c r="E18" s="24"/>
      <c r="G18" s="4" t="s">
        <v>13</v>
      </c>
    </row>
    <row r="21" spans="1:7">
      <c r="B21" s="4" t="s">
        <v>23</v>
      </c>
      <c r="C21" s="4" t="s">
        <v>24</v>
      </c>
      <c r="D21" s="4" t="s">
        <v>25</v>
      </c>
      <c r="E21" s="4" t="s">
        <v>26</v>
      </c>
      <c r="F21" s="4" t="s">
        <v>27</v>
      </c>
    </row>
    <row r="22" spans="1:7">
      <c r="A22" s="16" t="s">
        <v>28</v>
      </c>
      <c r="B22" s="16" t="s">
        <v>29</v>
      </c>
      <c r="C22" s="4" t="s">
        <v>30</v>
      </c>
      <c r="D22" s="16" t="s">
        <v>31</v>
      </c>
      <c r="E22" s="17" t="s">
        <v>32</v>
      </c>
      <c r="F22" s="17" t="s">
        <v>33</v>
      </c>
    </row>
    <row r="23" spans="1:7" ht="15">
      <c r="A23" s="18" t="s">
        <v>11</v>
      </c>
      <c r="B23" s="16">
        <v>1</v>
      </c>
      <c r="C23" s="4">
        <f>B8/B$9</f>
        <v>0.98849202643668421</v>
      </c>
      <c r="D23" s="16">
        <v>1</v>
      </c>
      <c r="E23" s="16">
        <f t="shared" ref="E23:E33" si="1">B8/B$11</f>
        <v>0.86117261050516325</v>
      </c>
      <c r="F23" s="4">
        <f t="shared" ref="F23:F33" si="2">B8/B$9</f>
        <v>0.98849202643668421</v>
      </c>
    </row>
    <row r="24" spans="1:7" ht="15">
      <c r="A24" s="18" t="s">
        <v>12</v>
      </c>
      <c r="B24" s="16">
        <v>1.0186519410822408</v>
      </c>
      <c r="C24" s="4">
        <f>B9/B$9</f>
        <v>1</v>
      </c>
      <c r="D24" s="16">
        <f t="shared" ref="D24:D33" si="3">B9/B$8</f>
        <v>1.0116419488023587</v>
      </c>
      <c r="E24" s="16">
        <f t="shared" si="1"/>
        <v>0.87119833794665802</v>
      </c>
      <c r="F24" s="4">
        <f t="shared" si="2"/>
        <v>1</v>
      </c>
    </row>
    <row r="25" spans="1:7" ht="15">
      <c r="A25" s="18" t="s">
        <v>14</v>
      </c>
      <c r="B25" s="16">
        <v>1.0403778647806199</v>
      </c>
      <c r="C25" s="4">
        <f>B10/B$9</f>
        <v>1.0103088992893672</v>
      </c>
      <c r="D25" s="16">
        <f t="shared" si="3"/>
        <v>1.0220708637694615</v>
      </c>
      <c r="E25" s="16">
        <f t="shared" si="1"/>
        <v>0.8801794338736143</v>
      </c>
      <c r="F25" s="4">
        <f t="shared" si="2"/>
        <v>1.0103088992893672</v>
      </c>
    </row>
    <row r="26" spans="1:7" ht="15">
      <c r="A26" s="18" t="s">
        <v>15</v>
      </c>
      <c r="B26" s="16">
        <v>1</v>
      </c>
      <c r="C26" s="4">
        <f>B11/B$11</f>
        <v>1</v>
      </c>
      <c r="D26" s="16">
        <f t="shared" si="3"/>
        <v>1.1612073907150864</v>
      </c>
      <c r="E26" s="16">
        <f t="shared" si="1"/>
        <v>1</v>
      </c>
      <c r="F26" s="4">
        <f t="shared" si="2"/>
        <v>1.1478442467612102</v>
      </c>
    </row>
    <row r="27" spans="1:7" ht="15">
      <c r="A27" s="18" t="s">
        <v>16</v>
      </c>
      <c r="B27" s="16">
        <v>1.1519614217729337</v>
      </c>
      <c r="C27" s="4">
        <f t="shared" ref="C27:C33" si="4">B12/B$11</f>
        <v>1.1356039931031534</v>
      </c>
      <c r="D27" s="16">
        <f t="shared" si="3"/>
        <v>1.3186717497169458</v>
      </c>
      <c r="E27" s="16">
        <f t="shared" si="1"/>
        <v>1.1356039931031534</v>
      </c>
      <c r="F27" s="4">
        <f t="shared" si="2"/>
        <v>1.3034965100825118</v>
      </c>
    </row>
    <row r="28" spans="1:7" ht="15">
      <c r="A28" s="18" t="s">
        <v>17</v>
      </c>
      <c r="B28" s="16">
        <v>1.3412343102543534</v>
      </c>
      <c r="C28" s="4">
        <f t="shared" si="4"/>
        <v>1.3041203373776342</v>
      </c>
      <c r="D28" s="16">
        <f t="shared" si="3"/>
        <v>1.5143541741447608</v>
      </c>
      <c r="E28" s="16">
        <f t="shared" si="1"/>
        <v>1.3041203373776342</v>
      </c>
      <c r="F28" s="4">
        <f t="shared" si="2"/>
        <v>1.496927026343206</v>
      </c>
    </row>
    <row r="29" spans="1:7" ht="15">
      <c r="A29" s="18" t="s">
        <v>18</v>
      </c>
      <c r="B29" s="16">
        <v>1.3918557478301254</v>
      </c>
      <c r="C29" s="4">
        <f t="shared" si="4"/>
        <v>1.3381303797742077</v>
      </c>
      <c r="D29" s="16">
        <f t="shared" si="3"/>
        <v>1.5538468867341952</v>
      </c>
      <c r="E29" s="16">
        <f t="shared" si="1"/>
        <v>1.3381303797742077</v>
      </c>
      <c r="F29" s="4">
        <f t="shared" si="2"/>
        <v>1.5359652578402176</v>
      </c>
    </row>
    <row r="30" spans="1:7" ht="15">
      <c r="A30" s="18" t="s">
        <v>19</v>
      </c>
      <c r="B30" s="16">
        <v>1.3789325242923405</v>
      </c>
      <c r="C30" s="4">
        <f t="shared" si="4"/>
        <v>1.3225365742153825</v>
      </c>
      <c r="D30" s="16">
        <f t="shared" si="3"/>
        <v>1.5357392444699136</v>
      </c>
      <c r="E30" s="16">
        <f t="shared" si="1"/>
        <v>1.3225365742153825</v>
      </c>
      <c r="F30" s="4">
        <f t="shared" si="2"/>
        <v>1.5180659978444073</v>
      </c>
    </row>
    <row r="31" spans="1:7" ht="15">
      <c r="A31" s="18" t="s">
        <v>20</v>
      </c>
      <c r="B31" s="16">
        <v>1.4135798254449825</v>
      </c>
      <c r="C31" s="4">
        <f t="shared" si="4"/>
        <v>1.3563178589669658</v>
      </c>
      <c r="D31" s="16">
        <f t="shared" si="3"/>
        <v>1.574966321991303</v>
      </c>
      <c r="E31" s="16">
        <f t="shared" si="1"/>
        <v>1.3563178589669658</v>
      </c>
      <c r="F31" s="4">
        <f t="shared" si="2"/>
        <v>1.5568416511947145</v>
      </c>
    </row>
    <row r="32" spans="1:7" ht="15">
      <c r="A32" s="18" t="s">
        <v>21</v>
      </c>
      <c r="B32" s="16">
        <v>1.4097019777674571</v>
      </c>
      <c r="C32" s="4">
        <f t="shared" si="4"/>
        <v>1.3526781506230661</v>
      </c>
      <c r="D32" s="16">
        <f t="shared" si="3"/>
        <v>1.5707398657623191</v>
      </c>
      <c r="E32" s="16">
        <f t="shared" si="1"/>
        <v>1.3526781506230661</v>
      </c>
      <c r="F32" s="4">
        <f t="shared" si="2"/>
        <v>1.5526638329122802</v>
      </c>
    </row>
    <row r="33" spans="1:7" ht="15">
      <c r="A33" s="18" t="s">
        <v>22</v>
      </c>
      <c r="B33" s="16">
        <v>1.3889832501975354</v>
      </c>
      <c r="C33" s="4">
        <f t="shared" si="4"/>
        <v>1.3069519679068988</v>
      </c>
      <c r="D33" s="16">
        <f t="shared" si="3"/>
        <v>1.5176422844431174</v>
      </c>
      <c r="E33" s="16">
        <f t="shared" si="1"/>
        <v>1.3069519679068988</v>
      </c>
      <c r="F33" s="4">
        <f t="shared" si="2"/>
        <v>1.5001772971551759</v>
      </c>
    </row>
    <row r="34" spans="1:7">
      <c r="C34" s="16"/>
      <c r="D34" s="16"/>
      <c r="E34" s="16"/>
      <c r="F34" s="16"/>
      <c r="G34" s="16" t="s">
        <v>13</v>
      </c>
    </row>
  </sheetData>
  <mergeCells count="3">
    <mergeCell ref="B5:B7"/>
    <mergeCell ref="C5:C7"/>
    <mergeCell ref="D5:D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SurveySeries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Lydiaa</cp:lastModifiedBy>
  <dcterms:created xsi:type="dcterms:W3CDTF">2017-05-30T00:13:11Z</dcterms:created>
  <dcterms:modified xsi:type="dcterms:W3CDTF">2017-09-18T08:31:34Z</dcterms:modified>
</cp:coreProperties>
</file>