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7629"/>
  <workbookPr autoCompressPictures="0"/>
  <bookViews>
    <workbookView xWindow="5200" yWindow="2560" windowWidth="20740" windowHeight="9500"/>
  </bookViews>
  <sheets>
    <sheet name="ReadMe" sheetId="2" r:id="rId1"/>
    <sheet name="Tableau2016" sheetId="1" r:id="rId2"/>
  </sheets>
  <definedNames>
    <definedName name="_AMO_SingleObject_513841516_ROM_F0.SEC2.Format_1.SEC1.BDY.TXT1" hidden="1">Tableau2016!#REF!</definedName>
    <definedName name="_AMO_SingleObject_513841516_ROM_F0.SEC2.Format_2.SEC1.BDY.TXT1" hidden="1">Tableau2016!#REF!</definedName>
    <definedName name="_AMO_SingleObject_513841516_ROM_F0.SEC2.Tabulate_1.SEC1.BDY.Rapport_d_agrégation_croisé_Table_1" hidden="1">Tableau2016!$A$5:$F$17</definedName>
    <definedName name="_AMO_SingleObject_513841516_ROM_F0.SEC2.Tabulate_1.SEC1.HDR.TXT1" hidden="1">Tableau2016!#REF!</definedName>
    <definedName name="_AMO_SingleObject_513841516_ROM_F0.SEC2.Tabulate_1.SEC1.HDR.TXT2" hidden="1">Tableau2016!$A$2:$F$2</definedName>
    <definedName name="_AMO_SingleObject_513841516_ROM_F0.SEC2.Tabulate_2.SEC1.BDY.Rapport_d_agrégation_croisé_Table_1" hidden="1">Tableau2016!#REF!</definedName>
    <definedName name="_AMO_SingleObject_513841516_ROM_F0.SEC2.Tabulate_2.SEC1.HDR.TXT1" hidden="1">Tableau2016!#REF!</definedName>
    <definedName name="_AMO_SingleObject_513841516_ROM_F0.SEC2.Tabulate_2.SEC1.HDR.TXT2" hidden="1">Tableau2016!#REF!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9" i="1"/>
  <c r="H10" i="1"/>
  <c r="H11" i="1"/>
  <c r="H12" i="1"/>
  <c r="H13" i="1"/>
  <c r="H14" i="1"/>
  <c r="H15" i="1"/>
  <c r="H16" i="1"/>
  <c r="H17" i="1"/>
  <c r="H7" i="1"/>
</calcChain>
</file>

<file path=xl/sharedStrings.xml><?xml version="1.0" encoding="utf-8"?>
<sst xmlns="http://schemas.openxmlformats.org/spreadsheetml/2006/main" count="24" uniqueCount="22">
  <si>
    <t>01. Patrimoine net taxable &lt;= 1 414 986 €</t>
  </si>
  <si>
    <t>02. 1 414 986 € &lt; Patrimoine net taxable &lt;= 1 528 462 €</t>
  </si>
  <si>
    <t>03. 1 528 462 € &lt; Patrimoine net taxable &lt;= 1 651 453 €</t>
  </si>
  <si>
    <t>04. 1 651 453 € &lt; Patrimoine net taxable &lt;= 1 796 387 €</t>
  </si>
  <si>
    <t>05. 1 796 387 € &lt; Patrimoine net taxable &lt;= 1 972 962 €</t>
  </si>
  <si>
    <t>06. 1 972 962 € &lt; Patrimoine net taxable &lt;= 2 202 171 €</t>
  </si>
  <si>
    <t>07. 2 202 171 € &lt; Patrimoine net taxable &lt;= 2 497 582 €</t>
  </si>
  <si>
    <t>08. 2 497 582 € &lt; Patrimoine net taxable &lt;= 3 071 861 €</t>
  </si>
  <si>
    <t>09. 3 071 861 € &lt; Patrimoine net taxable &lt;= 4 351 992 €</t>
  </si>
  <si>
    <t>10. Patrimoine net taxable &gt; 4 351 992 €</t>
  </si>
  <si>
    <t>TOTAL</t>
  </si>
  <si>
    <t>Patrimoine net imposable à l'ISF 2016</t>
  </si>
  <si>
    <t>Répartition du patrimoine net imposable à l'ISF 2016</t>
  </si>
  <si>
    <t>Déciles de patrimoine net imposable</t>
  </si>
  <si>
    <t>Nombre de foyers</t>
  </si>
  <si>
    <r>
      <rPr>
        <i/>
        <u/>
        <sz val="11"/>
        <color theme="1"/>
        <rFont val="Calibri"/>
        <family val="2"/>
        <scheme val="minor"/>
      </rPr>
      <t>Source</t>
    </r>
    <r>
      <rPr>
        <i/>
        <sz val="11"/>
        <color theme="1"/>
        <rFont val="Calibri"/>
        <family val="2"/>
        <scheme val="minor"/>
      </rPr>
      <t xml:space="preserve"> : Fichier définitif ISF 2016</t>
    </r>
  </si>
  <si>
    <t>Montant total en €</t>
  </si>
  <si>
    <t>Montant moyen en €</t>
  </si>
  <si>
    <t>ISF net a payer</t>
  </si>
  <si>
    <t>taux moyen</t>
  </si>
  <si>
    <t>(11-2-2017)</t>
  </si>
  <si>
    <t>Tabulation ISF 2016 établie par la DGFIP dans le cadre du rapport CPO 2017 (rapport particulier Clément Dherbecourt)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</si>
</sst>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b/>
      <sz val="11"/>
      <color theme="1"/>
      <name val="Calibri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49" fontId="0" fillId="0" borderId="2" xfId="0" applyNumberFormat="1" applyBorder="1" applyAlignment="1">
      <alignment horizontal="left" vertical="top"/>
    </xf>
    <xf numFmtId="49" fontId="0" fillId="0" borderId="2" xfId="0" applyNumberFormat="1" applyBorder="1" applyAlignment="1">
      <alignment horizontal="center" vertical="center"/>
    </xf>
    <xf numFmtId="49" fontId="0" fillId="0" borderId="0" xfId="0" applyNumberFormat="1" applyBorder="1" applyAlignment="1">
      <alignment vertical="center" wrapText="1"/>
    </xf>
    <xf numFmtId="3" fontId="0" fillId="0" borderId="2" xfId="0" applyNumberFormat="1" applyBorder="1" applyAlignment="1">
      <alignment horizontal="center" vertical="center"/>
    </xf>
    <xf numFmtId="0" fontId="3" fillId="0" borderId="0" xfId="0" applyFont="1"/>
    <xf numFmtId="10" fontId="0" fillId="0" borderId="0" xfId="0" applyNumberFormat="1"/>
    <xf numFmtId="0" fontId="1" fillId="0" borderId="0" xfId="0" applyFont="1" applyAlignment="1">
      <alignment horizontal="center"/>
    </xf>
    <xf numFmtId="0" fontId="0" fillId="0" borderId="2" xfId="0" applyNumberFormat="1" applyBorder="1" applyAlignment="1">
      <alignment horizontal="left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2" fillId="0" borderId="0" xfId="0" applyNumberFormat="1" applyFont="1" applyBorder="1" applyAlignment="1">
      <alignment horizontal="left" vertical="center" wrapText="1"/>
    </xf>
    <xf numFmtId="49" fontId="0" fillId="0" borderId="3" xfId="0" applyNumberFormat="1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tabSelected="1" workbookViewId="0"/>
  </sheetViews>
  <sheetFormatPr baseColWidth="10" defaultRowHeight="14" x14ac:dyDescent="0"/>
  <sheetData>
    <row r="1" spans="1:2">
      <c r="A1" s="14" t="s">
        <v>20</v>
      </c>
      <c r="B1" s="14" t="s">
        <v>21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"/>
  <sheetViews>
    <sheetView workbookViewId="0">
      <selection sqref="A1:F1"/>
    </sheetView>
  </sheetViews>
  <sheetFormatPr baseColWidth="10" defaultRowHeight="14" x14ac:dyDescent="0"/>
  <cols>
    <col min="1" max="1" width="52.83203125" customWidth="1"/>
    <col min="2" max="2" width="17.6640625" customWidth="1"/>
    <col min="3" max="3" width="17.5" bestFit="1" customWidth="1"/>
    <col min="4" max="4" width="19.5" bestFit="1" customWidth="1"/>
    <col min="5" max="5" width="17.5" bestFit="1" customWidth="1"/>
    <col min="6" max="6" width="19.5" bestFit="1" customWidth="1"/>
  </cols>
  <sheetData>
    <row r="1" spans="1:8">
      <c r="A1" s="7" t="s">
        <v>12</v>
      </c>
      <c r="B1" s="7"/>
      <c r="C1" s="7"/>
      <c r="D1" s="7"/>
      <c r="E1" s="7"/>
      <c r="F1" s="7"/>
    </row>
    <row r="2" spans="1:8" ht="17" customHeight="1">
      <c r="A2" s="3"/>
      <c r="B2" s="3"/>
      <c r="C2" s="3"/>
      <c r="D2" s="3"/>
      <c r="E2" s="3"/>
      <c r="F2" s="3"/>
    </row>
    <row r="3" spans="1:8" ht="17" customHeight="1">
      <c r="A3" s="11" t="s">
        <v>13</v>
      </c>
      <c r="B3" s="11"/>
      <c r="C3" s="11"/>
      <c r="D3" s="11"/>
      <c r="E3" s="11"/>
      <c r="F3" s="11"/>
    </row>
    <row r="5" spans="1:8">
      <c r="A5" s="8"/>
      <c r="B5" s="12" t="s">
        <v>14</v>
      </c>
      <c r="C5" s="9" t="s">
        <v>11</v>
      </c>
      <c r="D5" s="10"/>
      <c r="E5" s="9" t="s">
        <v>18</v>
      </c>
      <c r="F5" s="10"/>
    </row>
    <row r="6" spans="1:8">
      <c r="A6" s="8"/>
      <c r="B6" s="13"/>
      <c r="C6" s="2" t="s">
        <v>16</v>
      </c>
      <c r="D6" s="2" t="s">
        <v>17</v>
      </c>
      <c r="E6" s="2" t="s">
        <v>16</v>
      </c>
      <c r="F6" s="2" t="s">
        <v>17</v>
      </c>
      <c r="H6" t="s">
        <v>19</v>
      </c>
    </row>
    <row r="7" spans="1:8">
      <c r="A7" s="1" t="s">
        <v>0</v>
      </c>
      <c r="B7" s="4">
        <v>35115.49</v>
      </c>
      <c r="C7" s="4">
        <v>47737629812</v>
      </c>
      <c r="D7" s="4">
        <v>1359446.42</v>
      </c>
      <c r="E7" s="4">
        <v>72585585.819999993</v>
      </c>
      <c r="F7" s="4">
        <v>2067.0500000000002</v>
      </c>
      <c r="H7" s="6">
        <f>F7/D7</f>
        <v>1.5205086199719443E-3</v>
      </c>
    </row>
    <row r="8" spans="1:8">
      <c r="A8" s="1" t="s">
        <v>1</v>
      </c>
      <c r="B8" s="4">
        <v>35115.519999999997</v>
      </c>
      <c r="C8" s="4">
        <v>51681867123</v>
      </c>
      <c r="D8" s="4">
        <v>1471767.05</v>
      </c>
      <c r="E8" s="4">
        <v>109776693.63</v>
      </c>
      <c r="F8" s="4">
        <v>3126.16</v>
      </c>
      <c r="H8" s="6">
        <f t="shared" ref="H8:H17" si="0">F8/D8</f>
        <v>2.1240861452904518E-3</v>
      </c>
    </row>
    <row r="9" spans="1:8">
      <c r="A9" s="1" t="s">
        <v>2</v>
      </c>
      <c r="B9" s="4">
        <v>35117.589999999997</v>
      </c>
      <c r="C9" s="4">
        <v>55796413520</v>
      </c>
      <c r="D9" s="4">
        <v>1588845.28</v>
      </c>
      <c r="E9" s="4">
        <v>131633898.77</v>
      </c>
      <c r="F9" s="4">
        <v>3748.38</v>
      </c>
      <c r="H9" s="6">
        <f t="shared" si="0"/>
        <v>2.3591850302755722E-3</v>
      </c>
    </row>
    <row r="10" spans="1:8">
      <c r="A10" s="1" t="s">
        <v>3</v>
      </c>
      <c r="B10" s="4">
        <v>35112.559999999998</v>
      </c>
      <c r="C10" s="4">
        <v>60453807848</v>
      </c>
      <c r="D10" s="4">
        <v>1721714.74</v>
      </c>
      <c r="E10" s="4">
        <v>157402576.13999999</v>
      </c>
      <c r="F10" s="4">
        <v>4482.8</v>
      </c>
      <c r="H10" s="6">
        <f t="shared" si="0"/>
        <v>2.6036833488455816E-3</v>
      </c>
    </row>
    <row r="11" spans="1:8">
      <c r="A11" s="1" t="s">
        <v>4</v>
      </c>
      <c r="B11" s="4">
        <v>35115.660000000003</v>
      </c>
      <c r="C11" s="4">
        <v>66041025758</v>
      </c>
      <c r="D11" s="4">
        <v>1880671.59</v>
      </c>
      <c r="E11" s="4">
        <v>188305076.47999999</v>
      </c>
      <c r="F11" s="4">
        <v>5362.42</v>
      </c>
      <c r="H11" s="6">
        <f t="shared" si="0"/>
        <v>2.8513324859658247E-3</v>
      </c>
    </row>
    <row r="12" spans="1:8">
      <c r="A12" s="1" t="s">
        <v>5</v>
      </c>
      <c r="B12" s="4">
        <v>35114.83</v>
      </c>
      <c r="C12" s="4">
        <v>73125280237</v>
      </c>
      <c r="D12" s="4">
        <v>2082461.2</v>
      </c>
      <c r="E12" s="4">
        <v>226948626.5</v>
      </c>
      <c r="F12" s="4">
        <v>6463.04</v>
      </c>
      <c r="H12" s="6">
        <f t="shared" si="0"/>
        <v>3.103558424041706E-3</v>
      </c>
    </row>
    <row r="13" spans="1:8">
      <c r="A13" s="1" t="s">
        <v>6</v>
      </c>
      <c r="B13" s="4">
        <v>35115.03</v>
      </c>
      <c r="C13" s="4">
        <v>82345728273</v>
      </c>
      <c r="D13" s="4">
        <v>2345028.0699999998</v>
      </c>
      <c r="E13" s="4">
        <v>274076552.79000002</v>
      </c>
      <c r="F13" s="4">
        <v>7805.11</v>
      </c>
      <c r="H13" s="6">
        <f t="shared" si="0"/>
        <v>3.3283652762416613E-3</v>
      </c>
    </row>
    <row r="14" spans="1:8">
      <c r="A14" s="1" t="s">
        <v>7</v>
      </c>
      <c r="B14" s="4">
        <v>35115.53</v>
      </c>
      <c r="C14" s="4">
        <v>96445086068</v>
      </c>
      <c r="D14" s="4">
        <v>2746507.79</v>
      </c>
      <c r="E14" s="4">
        <v>359823598.25999999</v>
      </c>
      <c r="F14" s="4">
        <v>10246.85</v>
      </c>
      <c r="H14" s="6">
        <f t="shared" si="0"/>
        <v>3.7308650779395752E-3</v>
      </c>
    </row>
    <row r="15" spans="1:8">
      <c r="A15" s="1" t="s">
        <v>8</v>
      </c>
      <c r="B15" s="4">
        <v>35115.47</v>
      </c>
      <c r="C15" s="4">
        <v>126500147767</v>
      </c>
      <c r="D15" s="4">
        <v>3602405.34</v>
      </c>
      <c r="E15" s="4">
        <v>584697876.89999998</v>
      </c>
      <c r="F15" s="4">
        <v>16650.72</v>
      </c>
      <c r="H15" s="6">
        <f t="shared" si="0"/>
        <v>4.6221117360435628E-3</v>
      </c>
    </row>
    <row r="16" spans="1:8">
      <c r="A16" s="1" t="s">
        <v>9</v>
      </c>
      <c r="B16" s="4">
        <v>35114.32</v>
      </c>
      <c r="C16" s="4">
        <v>326428631746</v>
      </c>
      <c r="D16" s="4">
        <v>9296167.2899999991</v>
      </c>
      <c r="E16" s="4">
        <v>1941199528.7</v>
      </c>
      <c r="F16" s="4">
        <v>55282.27</v>
      </c>
      <c r="H16" s="6">
        <f t="shared" si="0"/>
        <v>5.946780891031061E-3</v>
      </c>
    </row>
    <row r="17" spans="1:8">
      <c r="A17" s="1" t="s">
        <v>10</v>
      </c>
      <c r="B17" s="4">
        <v>351152.01</v>
      </c>
      <c r="C17" s="4">
        <v>986555618153</v>
      </c>
      <c r="D17" s="4">
        <v>2809483.06</v>
      </c>
      <c r="E17" s="4">
        <v>4046450014</v>
      </c>
      <c r="F17" s="4">
        <v>11523.36</v>
      </c>
      <c r="H17" s="6">
        <f t="shared" si="0"/>
        <v>4.1015944050575622E-3</v>
      </c>
    </row>
    <row r="20" spans="1:8">
      <c r="A20" s="5" t="s">
        <v>15</v>
      </c>
    </row>
  </sheetData>
  <mergeCells count="6">
    <mergeCell ref="A1:F1"/>
    <mergeCell ref="A5:A6"/>
    <mergeCell ref="E5:F5"/>
    <mergeCell ref="C5:D5"/>
    <mergeCell ref="A3:F3"/>
    <mergeCell ref="B5:B6"/>
  </mergeCells>
  <pageMargins left="0.7" right="0.7" top="0.75" bottom="0.75" header="0.3" footer="0.3"/>
  <pageSetup paperSize="9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ReadMe</vt:lpstr>
      <vt:lpstr>Tableau2016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Guillaume PEZZIN</dc:creator>
  <cp:lastModifiedBy>pse cnrs</cp:lastModifiedBy>
  <dcterms:created xsi:type="dcterms:W3CDTF">2017-01-25T14:08:37Z</dcterms:created>
  <dcterms:modified xsi:type="dcterms:W3CDTF">2017-02-12T18:07:59Z</dcterms:modified>
</cp:coreProperties>
</file>