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theme/themeOverride1.xml" ContentType="application/vnd.openxmlformats-officedocument.themeOverrid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theme/themeOverride2.xml" ContentType="application/vnd.openxmlformats-officedocument.themeOverride+xml"/>
  <Override PartName="/xl/drawings/drawing4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90" yWindow="60" windowWidth="14835" windowHeight="12045" activeTab="3"/>
  </bookViews>
  <sheets>
    <sheet name="Index" sheetId="1" r:id="rId1"/>
    <sheet name="TH1" sheetId="4" r:id="rId2"/>
    <sheet name="FH1" sheetId="5" r:id="rId3"/>
    <sheet name="FH2" sheetId="10" r:id="rId4"/>
  </sheets>
  <externalReferences>
    <externalReference r:id="rId5"/>
  </externalReferences>
  <definedNames>
    <definedName name="HTML_CodePage" hidden="1">1252</definedName>
    <definedName name="HTML_Control" hidden="1">{"'swa xoffs'!$A$4:$Q$37"}</definedName>
    <definedName name="HTML_Description" hidden="1">""</definedName>
    <definedName name="HTML_Email" hidden="1">""</definedName>
    <definedName name="HTML_Header" hidden="1">"Sheet1"</definedName>
    <definedName name="HTML_LastUpdate" hidden="1">"9/24/98"</definedName>
    <definedName name="HTML_LineAfter" hidden="1">FALSE</definedName>
    <definedName name="HTML_LineBefore" hidden="1">FALSE</definedName>
    <definedName name="HTML_Name" hidden="1">"Dweb"</definedName>
    <definedName name="HTML_OBDlg2" hidden="1">TRUE</definedName>
    <definedName name="HTML_OBDlg4" hidden="1">TRUE</definedName>
    <definedName name="HTML_OS" hidden="1">0</definedName>
    <definedName name="HTML_PathFile" hidden="1">"U:\data zone\datazone98\TEST\datazone\swaxoffs.html"</definedName>
    <definedName name="HTML_Title" hidden="1">"Book2"</definedName>
  </definedNames>
  <calcPr calcId="152511" concurrentCalc="0"/>
</workbook>
</file>

<file path=xl/calcChain.xml><?xml version="1.0" encoding="utf-8"?>
<calcChain xmlns="http://schemas.openxmlformats.org/spreadsheetml/2006/main">
  <c r="J23" i="4" l="1"/>
  <c r="I23" i="4"/>
  <c r="H23" i="4"/>
  <c r="G23" i="4"/>
  <c r="F23" i="4"/>
  <c r="E23" i="4"/>
  <c r="D23" i="4"/>
  <c r="C23" i="4"/>
  <c r="B23" i="4"/>
  <c r="A23" i="4"/>
  <c r="J22" i="4"/>
  <c r="I22" i="4"/>
  <c r="H22" i="4"/>
  <c r="G22" i="4"/>
  <c r="F22" i="4"/>
  <c r="E22" i="4"/>
  <c r="D22" i="4"/>
  <c r="C22" i="4"/>
  <c r="B22" i="4"/>
  <c r="A22" i="4"/>
  <c r="J21" i="4"/>
  <c r="I21" i="4"/>
  <c r="H21" i="4"/>
  <c r="G21" i="4"/>
  <c r="F21" i="4"/>
  <c r="E21" i="4"/>
  <c r="D21" i="4"/>
  <c r="C21" i="4"/>
  <c r="B21" i="4"/>
  <c r="A21" i="4"/>
  <c r="J20" i="4"/>
  <c r="I20" i="4"/>
  <c r="H20" i="4"/>
  <c r="G20" i="4"/>
  <c r="F20" i="4"/>
  <c r="E20" i="4"/>
  <c r="D20" i="4"/>
  <c r="C20" i="4"/>
  <c r="B20" i="4"/>
  <c r="A20" i="4"/>
  <c r="J19" i="4"/>
  <c r="I19" i="4"/>
  <c r="H19" i="4"/>
  <c r="G19" i="4"/>
  <c r="F19" i="4"/>
  <c r="E19" i="4"/>
  <c r="D19" i="4"/>
  <c r="C19" i="4"/>
  <c r="B19" i="4"/>
  <c r="A19" i="4"/>
  <c r="J18" i="4"/>
  <c r="I18" i="4"/>
  <c r="H18" i="4"/>
  <c r="G18" i="4"/>
  <c r="F18" i="4"/>
  <c r="E18" i="4"/>
  <c r="D18" i="4"/>
  <c r="C18" i="4"/>
  <c r="B18" i="4"/>
  <c r="A18" i="4"/>
  <c r="J17" i="4"/>
  <c r="I17" i="4"/>
  <c r="H17" i="4"/>
  <c r="G17" i="4"/>
  <c r="F17" i="4"/>
  <c r="E17" i="4"/>
  <c r="D17" i="4"/>
  <c r="C17" i="4"/>
  <c r="B17" i="4"/>
  <c r="A17" i="4"/>
  <c r="J16" i="4"/>
  <c r="I16" i="4"/>
  <c r="H16" i="4"/>
  <c r="G16" i="4"/>
  <c r="F16" i="4"/>
  <c r="E16" i="4"/>
  <c r="D16" i="4"/>
  <c r="C16" i="4"/>
  <c r="B16" i="4"/>
  <c r="A16" i="4"/>
  <c r="J15" i="4"/>
  <c r="I15" i="4"/>
  <c r="H15" i="4"/>
  <c r="G15" i="4"/>
  <c r="F15" i="4"/>
  <c r="E15" i="4"/>
  <c r="D15" i="4"/>
  <c r="C15" i="4"/>
  <c r="B15" i="4"/>
  <c r="A15" i="4"/>
  <c r="J14" i="4"/>
  <c r="I14" i="4"/>
  <c r="H14" i="4"/>
  <c r="G14" i="4"/>
  <c r="F14" i="4"/>
  <c r="E14" i="4"/>
  <c r="D14" i="4"/>
  <c r="C14" i="4"/>
  <c r="B14" i="4"/>
  <c r="A14" i="4"/>
  <c r="J13" i="4"/>
  <c r="I13" i="4"/>
  <c r="H13" i="4"/>
  <c r="G13" i="4"/>
  <c r="F13" i="4"/>
  <c r="E13" i="4"/>
  <c r="D13" i="4"/>
  <c r="C13" i="4"/>
  <c r="B13" i="4"/>
  <c r="A13" i="4"/>
  <c r="J12" i="4"/>
  <c r="I12" i="4"/>
  <c r="H12" i="4"/>
  <c r="G12" i="4"/>
  <c r="F12" i="4"/>
  <c r="E12" i="4"/>
  <c r="D12" i="4"/>
  <c r="C12" i="4"/>
  <c r="B12" i="4"/>
  <c r="A12" i="4"/>
  <c r="J11" i="4"/>
  <c r="I11" i="4"/>
  <c r="H11" i="4"/>
  <c r="G11" i="4"/>
  <c r="F11" i="4"/>
  <c r="E11" i="4"/>
  <c r="D11" i="4"/>
  <c r="C11" i="4"/>
  <c r="B11" i="4"/>
  <c r="A11" i="4"/>
  <c r="J10" i="4"/>
  <c r="I10" i="4"/>
  <c r="H10" i="4"/>
  <c r="G10" i="4"/>
  <c r="F10" i="4"/>
  <c r="E10" i="4"/>
  <c r="D10" i="4"/>
  <c r="C10" i="4"/>
  <c r="B10" i="4"/>
  <c r="A10" i="4"/>
  <c r="A9" i="4"/>
  <c r="J8" i="4"/>
  <c r="I8" i="4"/>
  <c r="H8" i="4"/>
  <c r="G8" i="4"/>
  <c r="F8" i="4"/>
  <c r="E8" i="4"/>
  <c r="D8" i="4"/>
  <c r="C8" i="4"/>
  <c r="B8" i="4"/>
  <c r="A8" i="4"/>
</calcChain>
</file>

<file path=xl/sharedStrings.xml><?xml version="1.0" encoding="utf-8"?>
<sst xmlns="http://schemas.openxmlformats.org/spreadsheetml/2006/main" count="35" uniqueCount="28">
  <si>
    <t>Back to index</t>
  </si>
  <si>
    <t>GARBINTI, GOUPILLE-LEBRET and PIKETTY 2016 Wealth APPENDIX DATA</t>
  </si>
  <si>
    <t>This database supports our paper "Wealth Concentration in France 1800-2014: Methods, Estimates and Simulations"</t>
  </si>
  <si>
    <t>Appendix H Tables:</t>
  </si>
  <si>
    <t>Appendix H Figures:</t>
  </si>
  <si>
    <t>No correction</t>
  </si>
  <si>
    <t>With correction for non-French resident</t>
  </si>
  <si>
    <t>Wealth divided among couples</t>
  </si>
  <si>
    <t>Year</t>
  </si>
  <si>
    <t>Table H1. Top 0.001% Wealth Share</t>
  </si>
  <si>
    <t>[1]</t>
  </si>
  <si>
    <t>[2]</t>
  </si>
  <si>
    <t>[3]</t>
  </si>
  <si>
    <t>[4]</t>
  </si>
  <si>
    <t>[5]</t>
  </si>
  <si>
    <t>[6]</t>
  </si>
  <si>
    <t>[7]</t>
  </si>
  <si>
    <t>[8]</t>
  </si>
  <si>
    <t>[9]</t>
  </si>
  <si>
    <t>Non-divided Wealth (Wealth is assumed to belong to a single individual)</t>
  </si>
  <si>
    <t>Figure H1. Top500, without correction for non-French residents</t>
  </si>
  <si>
    <t>Figure H2. Top500, with correction for non-French residents</t>
  </si>
  <si>
    <t>Capitalization method</t>
  </si>
  <si>
    <t>Wealth divided among familly (size = 10 individuals)</t>
  </si>
  <si>
    <t>Wealth divided among familly (size = 15 individuals)</t>
  </si>
  <si>
    <t>see Appendix H for explanations</t>
  </si>
  <si>
    <t>Last updated: January, 18th 20167</t>
  </si>
  <si>
    <t>Index: Appendix H (Reconciliation capitalization method with billionaire rankings and rich lists)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</si>
</sst>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€_-;\-* #,##0.00\ _€_-;_-* &quot;-&quot;??\ _€_-;_-@_-"/>
    <numFmt numFmtId="164" formatCode="General_)"/>
    <numFmt numFmtId="165" formatCode="#,##0.000"/>
    <numFmt numFmtId="166" formatCode="#,##0.0"/>
    <numFmt numFmtId="167" formatCode="#,##0.00__;\-#,##0.00__;#,##0.00__;@__"/>
    <numFmt numFmtId="168" formatCode="&quot;$&quot;#,##0_);\(&quot;$&quot;#,##0\)"/>
    <numFmt numFmtId="169" formatCode="_ * #,##0.00_ ;_ * \-#,##0.00_ ;_ * &quot;-&quot;??_ ;_ @_ "/>
    <numFmt numFmtId="170" formatCode="_ * #,##0.00_)\ _€_ ;_ * \(#,##0.00\)\ _€_ ;_ * &quot;-&quot;??_)\ _€_ ;_ @_ "/>
    <numFmt numFmtId="171" formatCode="\$#,##0\ ;\(\$#,##0\)"/>
    <numFmt numFmtId="172" formatCode="0.0%"/>
  </numFmts>
  <fonts count="4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0"/>
      <color indexed="12"/>
      <name val="Arial"/>
      <family val="2"/>
    </font>
    <font>
      <u/>
      <sz val="12"/>
      <color indexed="12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sz val="9"/>
      <color indexed="9"/>
      <name val="Times"/>
      <family val="1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color indexed="8"/>
      <name val="Times"/>
      <family val="1"/>
    </font>
    <font>
      <sz val="12"/>
      <color indexed="24"/>
      <name val="Arial"/>
      <family val="2"/>
    </font>
    <font>
      <sz val="8"/>
      <name val="Helvetica"/>
      <family val="2"/>
    </font>
    <font>
      <b/>
      <sz val="8"/>
      <color indexed="24"/>
      <name val="Times New Roman"/>
      <family val="1"/>
    </font>
    <font>
      <sz val="8"/>
      <color indexed="24"/>
      <name val="Times New Roman"/>
      <family val="1"/>
    </font>
    <font>
      <i/>
      <sz val="11"/>
      <color indexed="23"/>
      <name val="Calibri"/>
      <family val="2"/>
    </font>
    <font>
      <u/>
      <sz val="10"/>
      <color indexed="36"/>
      <name val="Arial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u/>
      <sz val="12"/>
      <color indexed="12"/>
      <name val="Calibri"/>
      <family val="2"/>
    </font>
    <font>
      <sz val="11"/>
      <color indexed="52"/>
      <name val="Calibri"/>
      <family val="2"/>
    </font>
    <font>
      <sz val="12"/>
      <color theme="1"/>
      <name val="Arial"/>
      <family val="2"/>
    </font>
    <font>
      <sz val="11"/>
      <color indexed="60"/>
      <name val="Calibri"/>
      <family val="2"/>
    </font>
    <font>
      <sz val="10"/>
      <name val="Verdana"/>
      <family val="2"/>
    </font>
    <font>
      <sz val="12"/>
      <color theme="1"/>
      <name val="Calibri"/>
      <family val="2"/>
      <scheme val="minor"/>
    </font>
    <font>
      <sz val="9"/>
      <name val="Times New Roman"/>
      <family val="1"/>
    </font>
    <font>
      <sz val="10"/>
      <color indexed="8"/>
      <name val="Times"/>
      <family val="1"/>
    </font>
    <font>
      <sz val="9"/>
      <name val="Times"/>
      <family val="1"/>
    </font>
    <font>
      <sz val="12"/>
      <name val="Arial CE"/>
    </font>
    <font>
      <b/>
      <sz val="11"/>
      <color indexed="63"/>
      <name val="Calibri"/>
      <family val="2"/>
    </font>
    <font>
      <sz val="12"/>
      <color indexed="8"/>
      <name val="Calibri"/>
      <family val="2"/>
    </font>
    <font>
      <sz val="11"/>
      <name val="Calibri"/>
      <family val="2"/>
    </font>
    <font>
      <sz val="7"/>
      <name val="Helvetica"/>
      <family val="2"/>
    </font>
    <font>
      <b/>
      <sz val="18"/>
      <color indexed="56"/>
      <name val="Cambria"/>
      <family val="2"/>
    </font>
    <font>
      <sz val="11"/>
      <color indexed="10"/>
      <name val="Calibri"/>
      <family val="2"/>
    </font>
    <font>
      <sz val="10"/>
      <name val="Times"/>
      <family val="1"/>
    </font>
    <font>
      <b/>
      <sz val="24"/>
      <name val="Arial"/>
      <family val="2"/>
    </font>
    <font>
      <sz val="14"/>
      <name val="Arial"/>
      <family val="2"/>
    </font>
    <font>
      <b/>
      <sz val="20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</fonts>
  <fills count="22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rgb="FFF5F9FC"/>
        <bgColor indexed="64"/>
      </patternFill>
    </fill>
    <fill>
      <patternFill patternType="solid">
        <fgColor indexed="9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121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9" fontId="4" fillId="0" borderId="0" applyFont="0" applyFill="0" applyBorder="0" applyAlignment="0" applyProtection="0"/>
    <xf numFmtId="0" fontId="4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164" fontId="9" fillId="0" borderId="0">
      <alignment vertical="top"/>
    </xf>
    <xf numFmtId="0" fontId="10" fillId="16" borderId="2" applyNumberFormat="0" applyAlignment="0" applyProtection="0"/>
    <xf numFmtId="0" fontId="11" fillId="17" borderId="3" applyNumberFormat="0" applyAlignment="0" applyProtection="0"/>
    <xf numFmtId="43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3" fontId="12" fillId="0" borderId="0" applyFill="0" applyBorder="0">
      <alignment horizontal="right" vertical="top"/>
    </xf>
    <xf numFmtId="165" fontId="12" fillId="0" borderId="0" applyFill="0" applyBorder="0">
      <alignment horizontal="right" vertical="top"/>
    </xf>
    <xf numFmtId="3" fontId="12" fillId="0" borderId="0" applyFill="0" applyBorder="0">
      <alignment horizontal="right" vertical="top"/>
    </xf>
    <xf numFmtId="166" fontId="9" fillId="0" borderId="0" applyFont="0" applyFill="0" applyBorder="0">
      <alignment horizontal="right" vertical="top"/>
    </xf>
    <xf numFmtId="167" fontId="12" fillId="0" borderId="0" applyFont="0" applyFill="0" applyBorder="0" applyAlignment="0" applyProtection="0">
      <alignment horizontal="right" vertical="top"/>
    </xf>
    <xf numFmtId="165" fontId="12" fillId="0" borderId="0">
      <alignment horizontal="right" vertical="top"/>
    </xf>
    <xf numFmtId="3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13" fillId="0" borderId="0" applyFont="0" applyFill="0" applyBorder="0" applyAlignment="0" applyProtection="0"/>
    <xf numFmtId="169" fontId="14" fillId="0" borderId="0" applyFont="0" applyFill="0" applyBorder="0" applyAlignment="0" applyProtection="0"/>
    <xf numFmtId="0" fontId="15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3" fontId="13" fillId="0" borderId="0" applyFont="0" applyFill="0" applyBorder="0" applyAlignment="0" applyProtection="0"/>
    <xf numFmtId="2" fontId="4" fillId="0" borderId="0" applyFon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8" fillId="4" borderId="0" applyNumberFormat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0" fontId="22" fillId="7" borderId="2" applyNumberFormat="0" applyAlignment="0" applyProtection="0"/>
    <xf numFmtId="0" fontId="23" fillId="0" borderId="0" applyNumberFormat="0" applyFill="0" applyBorder="0" applyAlignment="0" applyProtection="0"/>
    <xf numFmtId="0" fontId="24" fillId="0" borderId="7" applyNumberFormat="0" applyFill="0" applyAlignment="0" applyProtection="0"/>
    <xf numFmtId="170" fontId="25" fillId="0" borderId="0" applyFont="0" applyFill="0" applyBorder="0" applyAlignment="0" applyProtection="0"/>
    <xf numFmtId="171" fontId="13" fillId="0" borderId="0" applyFont="0" applyFill="0" applyBorder="0" applyAlignment="0" applyProtection="0"/>
    <xf numFmtId="0" fontId="4" fillId="0" borderId="0"/>
    <xf numFmtId="0" fontId="26" fillId="18" borderId="0" applyNumberFormat="0" applyBorder="0" applyAlignment="0" applyProtection="0"/>
    <xf numFmtId="0" fontId="4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4" fillId="0" borderId="0"/>
    <xf numFmtId="0" fontId="13" fillId="0" borderId="0"/>
    <xf numFmtId="0" fontId="4" fillId="0" borderId="0"/>
    <xf numFmtId="0" fontId="25" fillId="0" borderId="0"/>
    <xf numFmtId="0" fontId="25" fillId="0" borderId="0"/>
    <xf numFmtId="0" fontId="4" fillId="0" borderId="0"/>
    <xf numFmtId="0" fontId="4" fillId="0" borderId="0"/>
    <xf numFmtId="0" fontId="27" fillId="0" borderId="0"/>
    <xf numFmtId="0" fontId="4" fillId="0" borderId="0"/>
    <xf numFmtId="0" fontId="1" fillId="0" borderId="0"/>
    <xf numFmtId="0" fontId="28" fillId="0" borderId="0"/>
    <xf numFmtId="0" fontId="1" fillId="0" borderId="0"/>
    <xf numFmtId="0" fontId="4" fillId="0" borderId="0"/>
    <xf numFmtId="0" fontId="28" fillId="0" borderId="0"/>
    <xf numFmtId="0" fontId="25" fillId="0" borderId="0"/>
    <xf numFmtId="0" fontId="25" fillId="0" borderId="0"/>
    <xf numFmtId="0" fontId="25" fillId="0" borderId="0"/>
    <xf numFmtId="0" fontId="29" fillId="0" borderId="8" applyNumberFormat="0" applyFill="0" applyAlignment="0" applyProtection="0"/>
    <xf numFmtId="1" fontId="9" fillId="0" borderId="0">
      <alignment vertical="top" wrapText="1"/>
    </xf>
    <xf numFmtId="1" fontId="30" fillId="0" borderId="0" applyFill="0" applyBorder="0" applyProtection="0"/>
    <xf numFmtId="1" fontId="29" fillId="0" borderId="0" applyFont="0" applyFill="0" applyBorder="0" applyProtection="0">
      <alignment vertical="center"/>
    </xf>
    <xf numFmtId="1" fontId="31" fillId="0" borderId="0">
      <alignment horizontal="right" vertical="top"/>
    </xf>
    <xf numFmtId="0" fontId="32" fillId="0" borderId="0"/>
    <xf numFmtId="1" fontId="12" fillId="0" borderId="0" applyNumberFormat="0" applyFill="0" applyBorder="0">
      <alignment vertical="top"/>
    </xf>
    <xf numFmtId="0" fontId="4" fillId="19" borderId="9" applyNumberFormat="0" applyFont="0" applyAlignment="0" applyProtection="0"/>
    <xf numFmtId="0" fontId="33" fillId="16" borderId="10" applyNumberForma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1" fillId="0" borderId="0" applyFont="0" applyFill="0" applyBorder="0" applyAlignment="0" applyProtection="0"/>
    <xf numFmtId="43" fontId="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28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3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4" fillId="0" borderId="0"/>
    <xf numFmtId="0" fontId="4" fillId="0" borderId="0"/>
    <xf numFmtId="2" fontId="4" fillId="0" borderId="0" applyFont="0" applyFill="0" applyBorder="0" applyProtection="0">
      <alignment horizontal="right"/>
    </xf>
    <xf numFmtId="2" fontId="4" fillId="0" borderId="0" applyFont="0" applyFill="0" applyBorder="0" applyProtection="0">
      <alignment horizontal="right"/>
    </xf>
    <xf numFmtId="0" fontId="36" fillId="0" borderId="1">
      <alignment horizontal="center"/>
    </xf>
    <xf numFmtId="49" fontId="12" fillId="0" borderId="0" applyFill="0" applyBorder="0" applyAlignment="0" applyProtection="0">
      <alignment vertical="top"/>
    </xf>
    <xf numFmtId="0" fontId="37" fillId="0" borderId="0" applyNumberFormat="0" applyFill="0" applyBorder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1" fillId="0" borderId="6" applyNumberFormat="0" applyFill="0" applyAlignment="0" applyProtection="0"/>
    <xf numFmtId="0" fontId="21" fillId="0" borderId="0" applyNumberFormat="0" applyFill="0" applyBorder="0" applyAlignment="0" applyProtection="0"/>
    <xf numFmtId="2" fontId="13" fillId="0" borderId="0" applyFont="0" applyFill="0" applyBorder="0" applyAlignment="0" applyProtection="0"/>
    <xf numFmtId="0" fontId="38" fillId="0" borderId="0" applyNumberFormat="0" applyFill="0" applyBorder="0" applyAlignment="0" applyProtection="0"/>
    <xf numFmtId="1" fontId="39" fillId="0" borderId="0">
      <alignment vertical="top" wrapText="1"/>
    </xf>
  </cellStyleXfs>
  <cellXfs count="37">
    <xf numFmtId="0" fontId="0" fillId="0" borderId="0" xfId="0"/>
    <xf numFmtId="0" fontId="3" fillId="0" borderId="0" xfId="1" applyFont="1" applyAlignment="1" applyProtection="1"/>
    <xf numFmtId="0" fontId="40" fillId="20" borderId="0" xfId="66" applyFont="1" applyFill="1" applyBorder="1" applyAlignment="1">
      <alignment horizontal="center"/>
    </xf>
    <xf numFmtId="0" fontId="41" fillId="20" borderId="0" xfId="66" applyFont="1" applyFill="1" applyAlignment="1">
      <alignment horizontal="center"/>
    </xf>
    <xf numFmtId="0" fontId="4" fillId="0" borderId="0" xfId="63"/>
    <xf numFmtId="0" fontId="42" fillId="21" borderId="11" xfId="0" applyFont="1" applyFill="1" applyBorder="1" applyAlignment="1">
      <alignment horizontal="center" vertical="center"/>
    </xf>
    <xf numFmtId="0" fontId="43" fillId="0" borderId="0" xfId="63" applyFont="1" applyAlignment="1">
      <alignment horizontal="center" vertical="center"/>
    </xf>
    <xf numFmtId="0" fontId="42" fillId="21" borderId="12" xfId="63" applyFont="1" applyFill="1" applyBorder="1" applyAlignment="1">
      <alignment horizontal="center"/>
    </xf>
    <xf numFmtId="0" fontId="42" fillId="21" borderId="0" xfId="63" applyFont="1" applyFill="1" applyBorder="1" applyAlignment="1">
      <alignment horizontal="center"/>
    </xf>
    <xf numFmtId="0" fontId="44" fillId="0" borderId="0" xfId="0" applyFont="1"/>
    <xf numFmtId="0" fontId="44" fillId="0" borderId="13" xfId="0" applyFont="1" applyBorder="1"/>
    <xf numFmtId="0" fontId="44" fillId="0" borderId="13" xfId="0" applyFont="1" applyBorder="1" applyAlignment="1">
      <alignment horizontal="center"/>
    </xf>
    <xf numFmtId="172" fontId="44" fillId="0" borderId="0" xfId="0" applyNumberFormat="1" applyFont="1" applyBorder="1" applyAlignment="1">
      <alignment horizontal="center" vertical="center"/>
    </xf>
    <xf numFmtId="172" fontId="44" fillId="0" borderId="14" xfId="0" applyNumberFormat="1" applyFont="1" applyBorder="1" applyAlignment="1">
      <alignment horizontal="center" vertical="center"/>
    </xf>
    <xf numFmtId="0" fontId="44" fillId="0" borderId="15" xfId="0" applyFont="1" applyBorder="1" applyAlignment="1">
      <alignment horizontal="center"/>
    </xf>
    <xf numFmtId="172" fontId="44" fillId="0" borderId="16" xfId="0" applyNumberFormat="1" applyFont="1" applyBorder="1" applyAlignment="1">
      <alignment horizontal="center" vertical="center"/>
    </xf>
    <xf numFmtId="0" fontId="46" fillId="0" borderId="13" xfId="0" applyFont="1" applyBorder="1" applyAlignment="1">
      <alignment horizontal="center"/>
    </xf>
    <xf numFmtId="0" fontId="46" fillId="0" borderId="0" xfId="0" applyFont="1" applyBorder="1" applyAlignment="1">
      <alignment horizontal="center"/>
    </xf>
    <xf numFmtId="0" fontId="46" fillId="0" borderId="14" xfId="0" applyFont="1" applyBorder="1" applyAlignment="1">
      <alignment horizontal="center"/>
    </xf>
    <xf numFmtId="0" fontId="4" fillId="0" borderId="0" xfId="64" applyBorder="1" applyAlignment="1">
      <alignment horizontal="center"/>
    </xf>
    <xf numFmtId="0" fontId="44" fillId="0" borderId="8" xfId="0" applyFont="1" applyBorder="1" applyAlignment="1">
      <alignment horizontal="center" vertical="center" wrapText="1"/>
    </xf>
    <xf numFmtId="0" fontId="44" fillId="0" borderId="13" xfId="0" applyFont="1" applyBorder="1" applyAlignment="1">
      <alignment horizontal="center" vertical="center"/>
    </xf>
    <xf numFmtId="0" fontId="4" fillId="0" borderId="14" xfId="64" applyBorder="1" applyAlignment="1">
      <alignment horizontal="center"/>
    </xf>
    <xf numFmtId="0" fontId="2" fillId="0" borderId="0" xfId="1" applyAlignment="1" applyProtection="1"/>
    <xf numFmtId="0" fontId="44" fillId="0" borderId="20" xfId="0" applyFont="1" applyBorder="1" applyAlignment="1">
      <alignment horizontal="center" vertical="center" wrapText="1"/>
    </xf>
    <xf numFmtId="172" fontId="44" fillId="0" borderId="1" xfId="0" applyNumberFormat="1" applyFont="1" applyBorder="1" applyAlignment="1">
      <alignment horizontal="center" vertical="center"/>
    </xf>
    <xf numFmtId="172" fontId="44" fillId="0" borderId="21" xfId="0" applyNumberFormat="1" applyFont="1" applyBorder="1" applyAlignment="1">
      <alignment horizontal="center" vertical="center"/>
    </xf>
    <xf numFmtId="0" fontId="44" fillId="0" borderId="22" xfId="0" applyFont="1" applyBorder="1" applyAlignment="1">
      <alignment horizontal="center" vertical="center" wrapText="1"/>
    </xf>
    <xf numFmtId="172" fontId="44" fillId="0" borderId="24" xfId="0" applyNumberFormat="1" applyFont="1" applyBorder="1" applyAlignment="1">
      <alignment horizontal="center" vertical="center"/>
    </xf>
    <xf numFmtId="172" fontId="44" fillId="0" borderId="25" xfId="0" applyNumberFormat="1" applyFont="1" applyBorder="1" applyAlignment="1">
      <alignment horizontal="center" vertical="center"/>
    </xf>
    <xf numFmtId="0" fontId="46" fillId="0" borderId="17" xfId="0" applyFont="1" applyBorder="1" applyAlignment="1">
      <alignment horizontal="center"/>
    </xf>
    <xf numFmtId="0" fontId="46" fillId="0" borderId="18" xfId="0" applyFont="1" applyBorder="1" applyAlignment="1">
      <alignment horizontal="center"/>
    </xf>
    <xf numFmtId="0" fontId="46" fillId="0" borderId="19" xfId="0" applyFont="1" applyBorder="1" applyAlignment="1">
      <alignment horizontal="center"/>
    </xf>
    <xf numFmtId="0" fontId="44" fillId="0" borderId="8" xfId="0" applyFont="1" applyBorder="1" applyAlignment="1">
      <alignment horizontal="center" vertical="center" wrapText="1"/>
    </xf>
    <xf numFmtId="0" fontId="44" fillId="0" borderId="20" xfId="0" applyFont="1" applyBorder="1" applyAlignment="1">
      <alignment horizontal="center" vertical="center" wrapText="1"/>
    </xf>
    <xf numFmtId="0" fontId="44" fillId="0" borderId="22" xfId="0" applyFont="1" applyBorder="1" applyAlignment="1">
      <alignment horizontal="center" vertical="center" wrapText="1"/>
    </xf>
    <xf numFmtId="0" fontId="45" fillId="0" borderId="23" xfId="0" applyFont="1" applyBorder="1" applyAlignment="1">
      <alignment horizontal="center" vertical="center" wrapText="1"/>
    </xf>
  </cellXfs>
  <cellStyles count="121">
    <cellStyle name="20% - Accent1" xfId="5"/>
    <cellStyle name="20% - Accent2" xfId="6"/>
    <cellStyle name="20% - Accent3" xfId="7"/>
    <cellStyle name="20% - Accent4" xfId="8"/>
    <cellStyle name="20% - Accent5" xfId="9"/>
    <cellStyle name="20% - Accent6" xfId="10"/>
    <cellStyle name="40% - Accent1" xfId="11"/>
    <cellStyle name="40% - Accent2" xfId="12"/>
    <cellStyle name="40% - Accent3" xfId="13"/>
    <cellStyle name="40% - Accent4" xfId="14"/>
    <cellStyle name="40% - Accent5" xfId="15"/>
    <cellStyle name="40% - Accent6" xfId="16"/>
    <cellStyle name="60% - Accent1" xfId="17"/>
    <cellStyle name="60% - Accent2" xfId="18"/>
    <cellStyle name="60% - Accent3" xfId="19"/>
    <cellStyle name="60% - Accent4" xfId="20"/>
    <cellStyle name="60% - Accent5" xfId="21"/>
    <cellStyle name="60% - Accent6" xfId="22"/>
    <cellStyle name="Bad" xfId="23"/>
    <cellStyle name="Bon" xfId="24"/>
    <cellStyle name="caché" xfId="25"/>
    <cellStyle name="Calculation" xfId="26"/>
    <cellStyle name="Check Cell" xfId="27"/>
    <cellStyle name="Comma 2" xfId="28"/>
    <cellStyle name="Comma 3" xfId="29"/>
    <cellStyle name="Comma 3 2" xfId="30"/>
    <cellStyle name="Comma(0)" xfId="31"/>
    <cellStyle name="Comma(3)" xfId="32"/>
    <cellStyle name="Comma[0]" xfId="33"/>
    <cellStyle name="Comma[1]" xfId="34"/>
    <cellStyle name="Comma[2]__" xfId="35"/>
    <cellStyle name="Comma[3]" xfId="36"/>
    <cellStyle name="Comma0" xfId="37"/>
    <cellStyle name="Currency0" xfId="38"/>
    <cellStyle name="Date" xfId="39"/>
    <cellStyle name="Dezimal_03-09-03" xfId="40"/>
    <cellStyle name="En-tête 1" xfId="41"/>
    <cellStyle name="En-tête 2" xfId="42"/>
    <cellStyle name="Explanatory Text" xfId="43"/>
    <cellStyle name="Financier0" xfId="44"/>
    <cellStyle name="Fixed" xfId="45"/>
    <cellStyle name="Followed Hyperlink_ALVAREDO_PIKETTY_May2009sent.xls Chart -1023" xfId="46"/>
    <cellStyle name="Good" xfId="47"/>
    <cellStyle name="Heading 1" xfId="48"/>
    <cellStyle name="Heading 2" xfId="49"/>
    <cellStyle name="Heading 3" xfId="50"/>
    <cellStyle name="Heading 4" xfId="51"/>
    <cellStyle name="Hyperlink" xfId="1" builtinId="8"/>
    <cellStyle name="Input" xfId="52"/>
    <cellStyle name="Lien hypertexte 2" xfId="53"/>
    <cellStyle name="Linked Cell" xfId="54"/>
    <cellStyle name="Milliers 2" xfId="55"/>
    <cellStyle name="Monétaire0" xfId="56"/>
    <cellStyle name="Motif" xfId="57"/>
    <cellStyle name="Neutral" xfId="58"/>
    <cellStyle name="Normaali_Eduskuntavaalit" xfId="59"/>
    <cellStyle name="Normal" xfId="0" builtinId="0"/>
    <cellStyle name="Normal 10" xfId="60"/>
    <cellStyle name="Normal 11" xfId="61"/>
    <cellStyle name="Normal 12" xfId="62"/>
    <cellStyle name="Normal 12 2" xfId="63"/>
    <cellStyle name="Normal 13" xfId="2"/>
    <cellStyle name="Normal 2" xfId="64"/>
    <cellStyle name="Normal 2 2" xfId="4"/>
    <cellStyle name="Normal 2 2 2" xfId="65"/>
    <cellStyle name="Normal 2 3" xfId="66"/>
    <cellStyle name="Normal 2 4" xfId="67"/>
    <cellStyle name="Normal 2 4 2" xfId="68"/>
    <cellStyle name="Normal 2_AccumulationEquation" xfId="69"/>
    <cellStyle name="Normal 3" xfId="70"/>
    <cellStyle name="Normal 3 2" xfId="71"/>
    <cellStyle name="Normal 3 3" xfId="72"/>
    <cellStyle name="Normal 4" xfId="73"/>
    <cellStyle name="Normal 4 2" xfId="74"/>
    <cellStyle name="Normal 4 3" xfId="75"/>
    <cellStyle name="Normal 5" xfId="76"/>
    <cellStyle name="Normal 6" xfId="77"/>
    <cellStyle name="Normal 7" xfId="78"/>
    <cellStyle name="Normal 8" xfId="79"/>
    <cellStyle name="Normal 9" xfId="80"/>
    <cellStyle name="Normal GHG whole table" xfId="81"/>
    <cellStyle name="Normal-blank" xfId="82"/>
    <cellStyle name="Normal-bottom" xfId="83"/>
    <cellStyle name="Normal-center" xfId="84"/>
    <cellStyle name="Normal-droit" xfId="85"/>
    <cellStyle name="normální_Nove vystupy_DOPOCTENE" xfId="86"/>
    <cellStyle name="Normal-top" xfId="87"/>
    <cellStyle name="Note" xfId="88"/>
    <cellStyle name="Output" xfId="89"/>
    <cellStyle name="Percent 2" xfId="90"/>
    <cellStyle name="Percent 2 2" xfId="91"/>
    <cellStyle name="Percent 3" xfId="92"/>
    <cellStyle name="Percent 4" xfId="93"/>
    <cellStyle name="Pilkku_Esimerkkejä kaavioista.xls Kaavio 1" xfId="94"/>
    <cellStyle name="Pourcentage 10" xfId="95"/>
    <cellStyle name="Pourcentage 2" xfId="3"/>
    <cellStyle name="Pourcentage 2 2" xfId="96"/>
    <cellStyle name="Pourcentage 3" xfId="97"/>
    <cellStyle name="Pourcentage 3 2" xfId="98"/>
    <cellStyle name="Pourcentage 4" xfId="99"/>
    <cellStyle name="Pourcentage 5" xfId="100"/>
    <cellStyle name="Pourcentage 5 2" xfId="101"/>
    <cellStyle name="Pourcentage 6" xfId="102"/>
    <cellStyle name="Pourcentage 6 2" xfId="103"/>
    <cellStyle name="Pourcentage 7" xfId="104"/>
    <cellStyle name="Pourcentage 8" xfId="105"/>
    <cellStyle name="Pourcentage 9" xfId="106"/>
    <cellStyle name="Standard 11" xfId="107"/>
    <cellStyle name="Standard_2 + 3" xfId="108"/>
    <cellStyle name="Style 24" xfId="109"/>
    <cellStyle name="Style 25" xfId="110"/>
    <cellStyle name="style_col_headings" xfId="111"/>
    <cellStyle name="TEXT" xfId="112"/>
    <cellStyle name="Title" xfId="113"/>
    <cellStyle name="Titre 1" xfId="114"/>
    <cellStyle name="Titre 2" xfId="115"/>
    <cellStyle name="Titre 3" xfId="116"/>
    <cellStyle name="Titre 4" xfId="117"/>
    <cellStyle name="Virgule fixe" xfId="118"/>
    <cellStyle name="Warning Text" xfId="119"/>
    <cellStyle name="Wrapped" xfId="12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chartsheet" Target="chartsheets/sheet1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themeOverride" Target="../theme/themeOverride1.xml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4.xml"/><Relationship Id="rId1" Type="http://schemas.openxmlformats.org/officeDocument/2006/relationships/themeOverride" Target="../theme/themeOverrid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/>
              <a:t>Figure</a:t>
            </a:r>
            <a:r>
              <a:rPr lang="fr-FR" baseline="0"/>
              <a:t> H1. </a:t>
            </a:r>
            <a:r>
              <a:rPr lang="fr-FR"/>
              <a:t>Top 0.001% wealth share, with different family size</a:t>
            </a:r>
          </a:p>
        </c:rich>
      </c:tx>
      <c:layout>
        <c:manualLayout>
          <c:xMode val="edge"/>
          <c:yMode val="edge"/>
          <c:x val="0.20963016444678212"/>
          <c:y val="6.435573110587958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7.8303882583239004E-2"/>
          <c:y val="5.8910369943594498E-2"/>
          <c:w val="0.90330212694985001"/>
          <c:h val="0.84968845357744904"/>
        </c:manualLayout>
      </c:layout>
      <c:lineChart>
        <c:grouping val="standard"/>
        <c:varyColors val="0"/>
        <c:ser>
          <c:idx val="2"/>
          <c:order val="0"/>
          <c:tx>
            <c:v>Non-divided Wealth (assumed to belong to a single)</c:v>
          </c:tx>
          <c:spPr>
            <a:ln w="38100"/>
          </c:spP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'TH1'!$B$8:$B$23</c:f>
              <c:numCache>
                <c:formatCode>0.0%</c:formatCode>
                <c:ptCount val="16"/>
                <c:pt idx="0">
                  <c:v>3.1691282987594604E-2</c:v>
                </c:pt>
                <c:pt idx="2">
                  <c:v>3.9911344647407532E-2</c:v>
                </c:pt>
                <c:pt idx="3">
                  <c:v>3.6122485995292664E-2</c:v>
                </c:pt>
                <c:pt idx="4">
                  <c:v>3.1888995319604874E-2</c:v>
                </c:pt>
                <c:pt idx="5">
                  <c:v>2.3310819640755653E-2</c:v>
                </c:pt>
                <c:pt idx="6">
                  <c:v>2.512369304895401E-2</c:v>
                </c:pt>
                <c:pt idx="7">
                  <c:v>2.2922851145267487E-2</c:v>
                </c:pt>
                <c:pt idx="8">
                  <c:v>2.4128098040819168E-2</c:v>
                </c:pt>
                <c:pt idx="9">
                  <c:v>3.0347796157002449E-2</c:v>
                </c:pt>
                <c:pt idx="10">
                  <c:v>2.8648842126131058E-2</c:v>
                </c:pt>
                <c:pt idx="11">
                  <c:v>2.1380838006734848E-2</c:v>
                </c:pt>
                <c:pt idx="12">
                  <c:v>2.5722172111272812E-2</c:v>
                </c:pt>
                <c:pt idx="13">
                  <c:v>2.8268927708268166E-2</c:v>
                </c:pt>
                <c:pt idx="14">
                  <c:v>2.6531506329774857E-2</c:v>
                </c:pt>
                <c:pt idx="15">
                  <c:v>3.2202359288930893E-2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B51F-4567-BED5-EBFA664C50F8}"/>
            </c:ext>
          </c:extLst>
        </c:ser>
        <c:ser>
          <c:idx val="3"/>
          <c:order val="1"/>
          <c:tx>
            <c:v>Wealth divided among couples</c:v>
          </c:tx>
          <c:spPr>
            <a:ln w="38100">
              <a:solidFill>
                <a:srgbClr val="0070C0"/>
              </a:solidFill>
            </a:ln>
          </c:spPr>
          <c:marker>
            <c:symbol val="diamond"/>
            <c:size val="9"/>
            <c:spPr>
              <a:solidFill>
                <a:srgbClr val="0070C0"/>
              </a:solidFill>
              <a:ln>
                <a:solidFill>
                  <a:srgbClr val="0070C0"/>
                </a:solidFill>
              </a:ln>
            </c:spPr>
          </c:marke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'TH1'!$D$8:$D$23</c:f>
              <c:numCache>
                <c:formatCode>0.0%</c:formatCode>
                <c:ptCount val="16"/>
                <c:pt idx="0">
                  <c:v>3.0165106058120728E-2</c:v>
                </c:pt>
                <c:pt idx="2">
                  <c:v>3.8116835057735443E-2</c:v>
                </c:pt>
                <c:pt idx="3">
                  <c:v>3.452126681804657E-2</c:v>
                </c:pt>
                <c:pt idx="4">
                  <c:v>3.0338119715452194E-2</c:v>
                </c:pt>
                <c:pt idx="5">
                  <c:v>2.2069880738854408E-2</c:v>
                </c:pt>
                <c:pt idx="6">
                  <c:v>2.364828996360302E-2</c:v>
                </c:pt>
                <c:pt idx="7">
                  <c:v>2.1359788253903389E-2</c:v>
                </c:pt>
                <c:pt idx="8">
                  <c:v>2.2463016211986542E-2</c:v>
                </c:pt>
                <c:pt idx="9">
                  <c:v>2.8583427891135216E-2</c:v>
                </c:pt>
                <c:pt idx="10">
                  <c:v>2.6883469894528389E-2</c:v>
                </c:pt>
                <c:pt idx="11">
                  <c:v>2.0036933943629265E-2</c:v>
                </c:pt>
                <c:pt idx="12">
                  <c:v>2.4047285318374634E-2</c:v>
                </c:pt>
                <c:pt idx="13">
                  <c:v>2.6263479143381119E-2</c:v>
                </c:pt>
                <c:pt idx="14">
                  <c:v>2.4796271696686745E-2</c:v>
                </c:pt>
                <c:pt idx="15">
                  <c:v>2.9859066009521484E-2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B51F-4567-BED5-EBFA664C50F8}"/>
            </c:ext>
          </c:extLst>
        </c:ser>
        <c:ser>
          <c:idx val="5"/>
          <c:order val="2"/>
          <c:tx>
            <c:v>Wealth divided among family of 10 individuals</c:v>
          </c:tx>
          <c:spPr>
            <a:ln w="38100">
              <a:solidFill>
                <a:srgbClr val="8064A2">
                  <a:lumMod val="75000"/>
                </a:srgbClr>
              </a:solidFill>
            </a:ln>
          </c:spPr>
          <c:marker>
            <c:symbol val="x"/>
            <c:size val="7"/>
            <c:spPr>
              <a:noFill/>
              <a:ln w="9525"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'TH1'!$F$8:$F$23</c:f>
              <c:numCache>
                <c:formatCode>0.0%</c:formatCode>
                <c:ptCount val="16"/>
                <c:pt idx="0">
                  <c:v>2.2208182141184807E-2</c:v>
                </c:pt>
                <c:pt idx="2">
                  <c:v>2.9663542285561562E-2</c:v>
                </c:pt>
                <c:pt idx="3">
                  <c:v>2.6574688032269478E-2</c:v>
                </c:pt>
                <c:pt idx="4">
                  <c:v>2.3000717163085938E-2</c:v>
                </c:pt>
                <c:pt idx="5">
                  <c:v>1.6340473666787148E-2</c:v>
                </c:pt>
                <c:pt idx="6">
                  <c:v>1.7105404287576675E-2</c:v>
                </c:pt>
                <c:pt idx="7">
                  <c:v>1.414358988404274E-2</c:v>
                </c:pt>
                <c:pt idx="8">
                  <c:v>1.4861953444778919E-2</c:v>
                </c:pt>
                <c:pt idx="9">
                  <c:v>1.987391896545887E-2</c:v>
                </c:pt>
                <c:pt idx="10">
                  <c:v>1.8636846914887428E-2</c:v>
                </c:pt>
                <c:pt idx="11">
                  <c:v>1.3766654767096043E-2</c:v>
                </c:pt>
                <c:pt idx="12">
                  <c:v>1.6557024791836739E-2</c:v>
                </c:pt>
                <c:pt idx="13">
                  <c:v>1.7508659511804581E-2</c:v>
                </c:pt>
                <c:pt idx="14">
                  <c:v>1.6850410029292107E-2</c:v>
                </c:pt>
                <c:pt idx="15">
                  <c:v>2.085966058075428E-2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B51F-4567-BED5-EBFA664C50F8}"/>
            </c:ext>
          </c:extLst>
        </c:ser>
        <c:ser>
          <c:idx val="6"/>
          <c:order val="3"/>
          <c:tx>
            <c:v>Wealth divided among family of 15 individuals</c:v>
          </c:tx>
          <c:spPr>
            <a:ln w="38100">
              <a:solidFill>
                <a:srgbClr val="C0504D">
                  <a:lumMod val="75000"/>
                </a:srgbClr>
              </a:solidFill>
            </a:ln>
          </c:spPr>
          <c:marker>
            <c:symbol val="square"/>
            <c:size val="7"/>
            <c:spPr>
              <a:solidFill>
                <a:srgbClr val="C0504D">
                  <a:lumMod val="75000"/>
                </a:srgbClr>
              </a:solidFill>
              <a:ln>
                <a:solidFill>
                  <a:srgbClr val="C0504D">
                    <a:lumMod val="75000"/>
                  </a:srgbClr>
                </a:solidFill>
              </a:ln>
            </c:spPr>
          </c:marke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'TH1'!$H$8:$H$23</c:f>
              <c:numCache>
                <c:formatCode>0.0%</c:formatCode>
                <c:ptCount val="16"/>
                <c:pt idx="0">
                  <c:v>2.0777788013219833E-2</c:v>
                </c:pt>
                <c:pt idx="2">
                  <c:v>2.7926312759518623E-2</c:v>
                </c:pt>
                <c:pt idx="3">
                  <c:v>2.4788152426481247E-2</c:v>
                </c:pt>
                <c:pt idx="4">
                  <c:v>2.148870937526226E-2</c:v>
                </c:pt>
                <c:pt idx="5">
                  <c:v>1.5248319134116173E-2</c:v>
                </c:pt>
                <c:pt idx="6">
                  <c:v>1.6006974503397942E-2</c:v>
                </c:pt>
                <c:pt idx="7">
                  <c:v>1.3049773871898651E-2</c:v>
                </c:pt>
                <c:pt idx="8">
                  <c:v>1.3474923558533192E-2</c:v>
                </c:pt>
                <c:pt idx="9">
                  <c:v>1.7663208767771721E-2</c:v>
                </c:pt>
                <c:pt idx="10">
                  <c:v>1.6959678381681442E-2</c:v>
                </c:pt>
                <c:pt idx="11">
                  <c:v>1.2213802896440029E-2</c:v>
                </c:pt>
                <c:pt idx="12">
                  <c:v>1.5040977858006954E-2</c:v>
                </c:pt>
                <c:pt idx="13">
                  <c:v>1.5979822725057602E-2</c:v>
                </c:pt>
                <c:pt idx="14">
                  <c:v>1.5390471555292606E-2</c:v>
                </c:pt>
                <c:pt idx="15">
                  <c:v>1.9153378903865814E-2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B51F-4567-BED5-EBFA664C50F8}"/>
            </c:ext>
          </c:extLst>
        </c:ser>
        <c:ser>
          <c:idx val="8"/>
          <c:order val="4"/>
          <c:tx>
            <c:v>Capitalization method</c:v>
          </c:tx>
          <c:spPr>
            <a:ln w="38100">
              <a:solidFill>
                <a:srgbClr val="F79646">
                  <a:lumMod val="75000"/>
                </a:srgbClr>
              </a:solidFill>
            </a:ln>
          </c:spPr>
          <c:marker>
            <c:symbol val="circle"/>
            <c:size val="7"/>
            <c:spPr>
              <a:solidFill>
                <a:srgbClr val="F79646">
                  <a:lumMod val="75000"/>
                </a:srgbClr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'TH1'!$J$8:$J$23</c:f>
              <c:numCache>
                <c:formatCode>0.0%</c:formatCode>
                <c:ptCount val="16"/>
                <c:pt idx="0">
                  <c:v>1.3712513260543346E-2</c:v>
                </c:pt>
                <c:pt idx="2">
                  <c:v>1.4553321525454521E-2</c:v>
                </c:pt>
                <c:pt idx="3">
                  <c:v>1.7459213733673096E-2</c:v>
                </c:pt>
                <c:pt idx="4">
                  <c:v>1.5481104142963886E-2</c:v>
                </c:pt>
                <c:pt idx="5">
                  <c:v>1.452192198485136E-2</c:v>
                </c:pt>
                <c:pt idx="6">
                  <c:v>1.3323113322257996E-2</c:v>
                </c:pt>
                <c:pt idx="7">
                  <c:v>1.049758680164814E-2</c:v>
                </c:pt>
                <c:pt idx="8">
                  <c:v>1.0432634502649307E-2</c:v>
                </c:pt>
                <c:pt idx="9">
                  <c:v>1.0043937712907791E-2</c:v>
                </c:pt>
                <c:pt idx="10">
                  <c:v>9.2384889721870422E-3</c:v>
                </c:pt>
                <c:pt idx="11">
                  <c:v>8.3610517904162407E-3</c:v>
                </c:pt>
                <c:pt idx="12">
                  <c:v>1.2760519981384277E-2</c:v>
                </c:pt>
                <c:pt idx="13">
                  <c:v>1.2434416450560093E-2</c:v>
                </c:pt>
                <c:pt idx="14">
                  <c:v>8.5798203945159912E-3</c:v>
                </c:pt>
                <c:pt idx="15">
                  <c:v>9.4121797010302544E-3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B51F-4567-BED5-EBFA664C50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37884256"/>
        <c:axId val="1537888064"/>
      </c:lineChart>
      <c:catAx>
        <c:axId val="1537884256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7888064"/>
        <c:crossesAt val="0"/>
        <c:auto val="1"/>
        <c:lblAlgn val="ctr"/>
        <c:lblOffset val="100"/>
        <c:tickLblSkip val="2"/>
        <c:tickMarkSkip val="1"/>
        <c:noMultiLvlLbl val="0"/>
      </c:catAx>
      <c:valAx>
        <c:axId val="1537888064"/>
        <c:scaling>
          <c:orientation val="minMax"/>
          <c:max val="4.5000000000000012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37884256"/>
        <c:crossesAt val="1"/>
        <c:crossBetween val="midCat"/>
        <c:majorUnit val="1.0000000000000002E-2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l"/>
      <c:legendEntry>
        <c:idx val="1"/>
        <c:txPr>
          <a:bodyPr/>
          <a:lstStyle/>
          <a:p>
            <a:pPr>
              <a:defRPr sz="1400"/>
            </a:pPr>
            <a:endParaRPr lang="fr-FR"/>
          </a:p>
        </c:txPr>
      </c:legendEntry>
      <c:layout>
        <c:manualLayout>
          <c:xMode val="edge"/>
          <c:yMode val="edge"/>
          <c:x val="0.40769846543736027"/>
          <c:y val="6.7919370881067045E-2"/>
          <c:w val="0.52756472745593064"/>
          <c:h val="0.2553699079076357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title>
      <c:tx>
        <c:rich>
          <a:bodyPr/>
          <a:lstStyle/>
          <a:p>
            <a:pPr>
              <a:defRPr sz="16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fr-FR" sz="1400"/>
              <a:t>Figure H2.</a:t>
            </a:r>
            <a:r>
              <a:rPr lang="fr-FR" sz="1400" baseline="0"/>
              <a:t> </a:t>
            </a:r>
            <a:r>
              <a:rPr lang="fr-FR" sz="1400"/>
              <a:t>Top 0.001%</a:t>
            </a:r>
            <a:r>
              <a:rPr lang="fr-FR" sz="1400" baseline="0"/>
              <a:t> wealth share</a:t>
            </a:r>
            <a:r>
              <a:rPr lang="fr-FR" sz="1400"/>
              <a:t>, with correction</a:t>
            </a:r>
            <a:r>
              <a:rPr lang="fr-FR" sz="1400" baseline="0"/>
              <a:t> for non-French residents</a:t>
            </a:r>
            <a:endParaRPr lang="fr-FR" sz="1400"/>
          </a:p>
        </c:rich>
      </c:tx>
      <c:layout>
        <c:manualLayout>
          <c:xMode val="edge"/>
          <c:yMode val="edge"/>
          <c:x val="0.22873508939324488"/>
          <c:y val="6.4354669122935566E-3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4166058116250799E-2"/>
          <c:y val="5.8910320438654025E-2"/>
          <c:w val="0.90330212694985001"/>
          <c:h val="0.84968845357744904"/>
        </c:manualLayout>
      </c:layout>
      <c:lineChart>
        <c:grouping val="standard"/>
        <c:varyColors val="0"/>
        <c:ser>
          <c:idx val="5"/>
          <c:order val="0"/>
          <c:tx>
            <c:v>Wealth divided among family of 10 individuals</c:v>
          </c:tx>
          <c:spPr>
            <a:ln w="38100">
              <a:solidFill>
                <a:srgbClr val="8064A2">
                  <a:lumMod val="75000"/>
                </a:srgbClr>
              </a:solidFill>
            </a:ln>
          </c:spPr>
          <c:marker>
            <c:symbol val="x"/>
            <c:size val="8"/>
            <c:spPr>
              <a:noFill/>
              <a:ln w="9525">
                <a:solidFill>
                  <a:srgbClr val="8064A2">
                    <a:lumMod val="75000"/>
                  </a:srgbClr>
                </a:solidFill>
              </a:ln>
            </c:spPr>
          </c:marke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'TH1'!$G$8:$G$23</c:f>
              <c:numCache>
                <c:formatCode>0.0%</c:formatCode>
                <c:ptCount val="16"/>
                <c:pt idx="0">
                  <c:v>1.7350586131215096E-2</c:v>
                </c:pt>
                <c:pt idx="2">
                  <c:v>2.3175235837697983E-2</c:v>
                </c:pt>
                <c:pt idx="3">
                  <c:v>2.0762007683515549E-2</c:v>
                </c:pt>
                <c:pt idx="4">
                  <c:v>1.7969770357012749E-2</c:v>
                </c:pt>
                <c:pt idx="5">
                  <c:v>1.2766322121024132E-2</c:v>
                </c:pt>
                <c:pt idx="6">
                  <c:v>1.3363939709961414E-2</c:v>
                </c:pt>
                <c:pt idx="7">
                  <c:v>1.1049962602555752E-2</c:v>
                </c:pt>
                <c:pt idx="8">
                  <c:v>1.1611199006438255E-2</c:v>
                </c:pt>
                <c:pt idx="9">
                  <c:v>1.5526897273957729E-2</c:v>
                </c:pt>
                <c:pt idx="10">
                  <c:v>1.456040982156992E-2</c:v>
                </c:pt>
                <c:pt idx="11">
                  <c:v>1.0755474679172039E-2</c:v>
                </c:pt>
                <c:pt idx="12">
                  <c:v>1.2935507111251354E-2</c:v>
                </c:pt>
                <c:pt idx="13">
                  <c:v>1.3678990304470062E-2</c:v>
                </c:pt>
                <c:pt idx="14">
                  <c:v>1.3164720498025417E-2</c:v>
                </c:pt>
                <c:pt idx="15">
                  <c:v>1.6297027468681335E-2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F8DC-493B-8EEA-59F1AD97FB5F}"/>
            </c:ext>
          </c:extLst>
        </c:ser>
        <c:ser>
          <c:idx val="6"/>
          <c:order val="1"/>
          <c:tx>
            <c:v>Wealth divided among family of 15 individuals</c:v>
          </c:tx>
          <c:spPr>
            <a:ln w="38100">
              <a:solidFill>
                <a:srgbClr val="C0504D">
                  <a:lumMod val="75000"/>
                </a:srgbClr>
              </a:solidFill>
            </a:ln>
          </c:spPr>
          <c:marker>
            <c:symbol val="square"/>
            <c:size val="7"/>
            <c:spPr>
              <a:solidFill>
                <a:srgbClr val="C0504D">
                  <a:lumMod val="75000"/>
                </a:srgbClr>
              </a:solidFill>
              <a:ln>
                <a:solidFill>
                  <a:srgbClr val="C0504D">
                    <a:lumMod val="75000"/>
                  </a:srgbClr>
                </a:solidFill>
              </a:ln>
            </c:spPr>
          </c:marke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'TH1'!$I$8:$I$23</c:f>
              <c:numCache>
                <c:formatCode>0.0%</c:formatCode>
                <c:ptCount val="16"/>
                <c:pt idx="0">
                  <c:v>1.6233062371611595E-2</c:v>
                </c:pt>
                <c:pt idx="2">
                  <c:v>2.1817991510033607E-2</c:v>
                </c:pt>
                <c:pt idx="3">
                  <c:v>1.9366240128874779E-2</c:v>
                </c:pt>
                <c:pt idx="4">
                  <c:v>1.6788484528660774E-2</c:v>
                </c:pt>
                <c:pt idx="5">
                  <c:v>1.1913054622709751E-2</c:v>
                </c:pt>
                <c:pt idx="6">
                  <c:v>1.2505768798291683E-2</c:v>
                </c:pt>
                <c:pt idx="7">
                  <c:v>1.0195396840572357E-2</c:v>
                </c:pt>
                <c:pt idx="8">
                  <c:v>1.0527553968131542E-2</c:v>
                </c:pt>
                <c:pt idx="9">
                  <c:v>1.3799735344946384E-2</c:v>
                </c:pt>
                <c:pt idx="10">
                  <c:v>1.3250088319182396E-2</c:v>
                </c:pt>
                <c:pt idx="11">
                  <c:v>9.5422780141234398E-3</c:v>
                </c:pt>
                <c:pt idx="12">
                  <c:v>1.1751065030694008E-2</c:v>
                </c:pt>
                <c:pt idx="13">
                  <c:v>1.2484556064009666E-2</c:v>
                </c:pt>
                <c:pt idx="14">
                  <c:v>1.2024113908410072E-2</c:v>
                </c:pt>
                <c:pt idx="15">
                  <c:v>1.4963960275053978E-2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F8DC-493B-8EEA-59F1AD97FB5F}"/>
            </c:ext>
          </c:extLst>
        </c:ser>
        <c:ser>
          <c:idx val="8"/>
          <c:order val="2"/>
          <c:tx>
            <c:v>Capitalization method</c:v>
          </c:tx>
          <c:spPr>
            <a:ln w="38100">
              <a:solidFill>
                <a:srgbClr val="F79646">
                  <a:lumMod val="75000"/>
                </a:srgbClr>
              </a:solidFill>
            </a:ln>
          </c:spPr>
          <c:marker>
            <c:symbol val="circle"/>
            <c:size val="7"/>
            <c:spPr>
              <a:solidFill>
                <a:srgbClr val="F79646">
                  <a:lumMod val="75000"/>
                </a:srgbClr>
              </a:solidFill>
              <a:ln>
                <a:solidFill>
                  <a:srgbClr val="F79646">
                    <a:lumMod val="75000"/>
                  </a:srgbClr>
                </a:solidFill>
              </a:ln>
            </c:spPr>
          </c:marker>
          <c:cat>
            <c:numRef>
              <c:f>'TH1'!$A$8:$A$23</c:f>
              <c:numCache>
                <c:formatCode>General</c:formatCode>
                <c:ptCount val="16"/>
                <c:pt idx="0">
                  <c:v>1998</c:v>
                </c:pt>
                <c:pt idx="1">
                  <c:v>1999</c:v>
                </c:pt>
                <c:pt idx="2">
                  <c:v>2000</c:v>
                </c:pt>
                <c:pt idx="3">
                  <c:v>2001</c:v>
                </c:pt>
                <c:pt idx="4">
                  <c:v>2002</c:v>
                </c:pt>
                <c:pt idx="5">
                  <c:v>2003</c:v>
                </c:pt>
                <c:pt idx="6">
                  <c:v>2004</c:v>
                </c:pt>
                <c:pt idx="7">
                  <c:v>2005</c:v>
                </c:pt>
                <c:pt idx="8">
                  <c:v>2006</c:v>
                </c:pt>
                <c:pt idx="9">
                  <c:v>2007</c:v>
                </c:pt>
                <c:pt idx="10">
                  <c:v>2008</c:v>
                </c:pt>
                <c:pt idx="11">
                  <c:v>2009</c:v>
                </c:pt>
                <c:pt idx="12">
                  <c:v>2010</c:v>
                </c:pt>
                <c:pt idx="13">
                  <c:v>2011</c:v>
                </c:pt>
                <c:pt idx="14">
                  <c:v>2012</c:v>
                </c:pt>
                <c:pt idx="15">
                  <c:v>2013</c:v>
                </c:pt>
              </c:numCache>
            </c:numRef>
          </c:cat>
          <c:val>
            <c:numRef>
              <c:f>'TH1'!$J$8:$J$23</c:f>
              <c:numCache>
                <c:formatCode>0.0%</c:formatCode>
                <c:ptCount val="16"/>
                <c:pt idx="0">
                  <c:v>1.3712513260543346E-2</c:v>
                </c:pt>
                <c:pt idx="2">
                  <c:v>1.4553321525454521E-2</c:v>
                </c:pt>
                <c:pt idx="3">
                  <c:v>1.7459213733673096E-2</c:v>
                </c:pt>
                <c:pt idx="4">
                  <c:v>1.5481104142963886E-2</c:v>
                </c:pt>
                <c:pt idx="5">
                  <c:v>1.452192198485136E-2</c:v>
                </c:pt>
                <c:pt idx="6">
                  <c:v>1.3323113322257996E-2</c:v>
                </c:pt>
                <c:pt idx="7">
                  <c:v>1.049758680164814E-2</c:v>
                </c:pt>
                <c:pt idx="8">
                  <c:v>1.0432634502649307E-2</c:v>
                </c:pt>
                <c:pt idx="9">
                  <c:v>1.0043937712907791E-2</c:v>
                </c:pt>
                <c:pt idx="10">
                  <c:v>9.2384889721870422E-3</c:v>
                </c:pt>
                <c:pt idx="11">
                  <c:v>8.3610517904162407E-3</c:v>
                </c:pt>
                <c:pt idx="12">
                  <c:v>1.2760519981384277E-2</c:v>
                </c:pt>
                <c:pt idx="13">
                  <c:v>1.2434416450560093E-2</c:v>
                </c:pt>
                <c:pt idx="14">
                  <c:v>8.5798203945159912E-3</c:v>
                </c:pt>
                <c:pt idx="15">
                  <c:v>9.4121797010302544E-3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5-F8DC-493B-8EEA-59F1AD97FB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53486464"/>
        <c:axId val="1553488640"/>
      </c:lineChart>
      <c:catAx>
        <c:axId val="1553486464"/>
        <c:scaling>
          <c:orientation val="minMax"/>
        </c:scaling>
        <c:delete val="0"/>
        <c:axPos val="b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minorGridlines/>
        <c:numFmt formatCode="General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53488640"/>
        <c:crossesAt val="0"/>
        <c:auto val="1"/>
        <c:lblAlgn val="ctr"/>
        <c:lblOffset val="100"/>
        <c:tickLblSkip val="2"/>
        <c:tickMarkSkip val="20"/>
        <c:noMultiLvlLbl val="0"/>
      </c:catAx>
      <c:valAx>
        <c:axId val="1553488640"/>
        <c:scaling>
          <c:orientation val="minMax"/>
          <c:max val="3.0000000000000006E-2"/>
          <c:min val="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%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6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fr-FR"/>
          </a:p>
        </c:txPr>
        <c:crossAx val="1553486464"/>
        <c:crossesAt val="1"/>
        <c:crossBetween val="midCat"/>
        <c:majorUnit val="5.000000000000001E-3"/>
        <c:minorUnit val="1E-3"/>
      </c:valAx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</c:plotArea>
    <c:legend>
      <c:legendPos val="tr"/>
      <c:layout>
        <c:manualLayout>
          <c:xMode val="edge"/>
          <c:yMode val="edge"/>
          <c:x val="0.41262457267433944"/>
          <c:y val="9.5683223964198663E-2"/>
          <c:w val="0.53021653629664789"/>
          <c:h val="0.22559992751993402"/>
        </c:manualLayout>
      </c:layout>
      <c:overlay val="1"/>
      <c:spPr>
        <a:solidFill>
          <a:schemeClr val="bg1"/>
        </a:solidFill>
        <a:ln>
          <a:solidFill>
            <a:schemeClr val="tx1"/>
          </a:solidFill>
        </a:ln>
      </c:spPr>
      <c:txPr>
        <a:bodyPr anchor="ctr" anchorCtr="0"/>
        <a:lstStyle/>
        <a:p>
          <a:pPr>
            <a:defRPr sz="1400"/>
          </a:pPr>
          <a:endParaRPr lang="fr-FR"/>
        </a:p>
      </c:txPr>
    </c:legend>
    <c:plotVisOnly val="1"/>
    <c:dispBlanksAs val="span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userShapes r:id="rId2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chartsheets/sheet1.xml><?xml version="1.0" encoding="utf-8"?>
<chartsheet xmlns="http://schemas.openxmlformats.org/spreadsheetml/2006/main" xmlns:r="http://schemas.openxmlformats.org/officeDocument/2006/relationships">
  <sheetPr>
    <tabColor theme="4" tint="0.39997558519241921"/>
  </sheetPr>
  <sheetViews>
    <sheetView zoomScale="69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>
    <tabColor theme="4" tint="0.39997558519241921"/>
  </sheetPr>
  <sheetViews>
    <sheetView tabSelected="1" zoomScale="69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xmlns="" id="{26791625-DD84-480E-96CE-52A69F2AAC2E}"/>
            </a:ext>
          </a:extLst>
        </cdr:cNvPr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xmlns="" id="{21BC14AD-CD85-402B-AC81-AAB92E68F67A}"/>
            </a:ext>
          </a:extLst>
        </cdr:cNvPr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317935" cy="6087717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0.06104</cdr:x>
      <cdr:y>0.87669</cdr:y>
    </cdr:from>
    <cdr:to>
      <cdr:x>1</cdr:x>
      <cdr:y>1</cdr:y>
    </cdr:to>
    <cdr:sp macro="" textlink="">
      <cdr:nvSpPr>
        <cdr:cNvPr id="2" name="ZoneTexte 1">
          <a:extLst xmlns:a="http://schemas.openxmlformats.org/drawingml/2006/main">
            <a:ext uri="{FF2B5EF4-FFF2-40B4-BE49-F238E27FC236}">
              <a16:creationId xmlns:a16="http://schemas.microsoft.com/office/drawing/2014/main" xmlns="" id="{F4B36372-6487-46C1-9046-DEF2382CC681}"/>
            </a:ext>
          </a:extLst>
        </cdr:cNvPr>
        <cdr:cNvSpPr txBox="1"/>
      </cdr:nvSpPr>
      <cdr:spPr>
        <a:xfrm xmlns:a="http://schemas.openxmlformats.org/drawingml/2006/main">
          <a:off x="556260" y="4930140"/>
          <a:ext cx="8557260" cy="6934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fr-FR" sz="1100"/>
        </a:p>
      </cdr:txBody>
    </cdr:sp>
  </cdr:relSizeAnchor>
  <cdr:relSizeAnchor xmlns:cdr="http://schemas.openxmlformats.org/drawingml/2006/chartDrawing">
    <cdr:from>
      <cdr:x>0.03261</cdr:x>
      <cdr:y>0.8523</cdr:y>
    </cdr:from>
    <cdr:to>
      <cdr:x>0.98411</cdr:x>
      <cdr:y>0.99458</cdr:y>
    </cdr:to>
    <cdr:sp macro="" textlink="">
      <cdr:nvSpPr>
        <cdr:cNvPr id="3" name="ZoneTexte 2">
          <a:extLst xmlns:a="http://schemas.openxmlformats.org/drawingml/2006/main">
            <a:ext uri="{FF2B5EF4-FFF2-40B4-BE49-F238E27FC236}">
              <a16:creationId xmlns:a16="http://schemas.microsoft.com/office/drawing/2014/main" xmlns="" id="{AF867163-D241-4046-8F69-57E41A2189A0}"/>
            </a:ext>
          </a:extLst>
        </cdr:cNvPr>
        <cdr:cNvSpPr txBox="1"/>
      </cdr:nvSpPr>
      <cdr:spPr>
        <a:xfrm xmlns:a="http://schemas.openxmlformats.org/drawingml/2006/main">
          <a:off x="297180" y="4792960"/>
          <a:ext cx="8671559" cy="80012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lang="fr-FR" sz="11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John\Dropbox\WIDFrance\Papers\GGP2016Wealth\GGP2016WealthAppendixH(Challenges)\DataFiles\RawData\RawData_Appendix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mo"/>
      <sheetName val="Results"/>
      <sheetName val="WikipediaList"/>
      <sheetName val="25AmericasRichestFamilies"/>
    </sheetNames>
    <sheetDataSet>
      <sheetData sheetId="0"/>
      <sheetData sheetId="1">
        <row r="6">
          <cell r="A6">
            <v>1998</v>
          </cell>
          <cell r="D6">
            <v>3.1691282987594604E-2</v>
          </cell>
          <cell r="I6">
            <v>2.4759449064731598E-2</v>
          </cell>
          <cell r="K6">
            <v>3.0165106058120728E-2</v>
          </cell>
          <cell r="P6">
            <v>2.3567093536257744E-2</v>
          </cell>
          <cell r="R6">
            <v>2.2208182141184807E-2</v>
          </cell>
          <cell r="W6">
            <v>1.7350586131215096E-2</v>
          </cell>
          <cell r="Y6">
            <v>2.0777788013219833E-2</v>
          </cell>
          <cell r="AD6">
            <v>1.6233062371611595E-2</v>
          </cell>
          <cell r="AE6">
            <v>1.3712513260543346E-2</v>
          </cell>
        </row>
        <row r="7">
          <cell r="A7">
            <v>1999</v>
          </cell>
        </row>
        <row r="8">
          <cell r="A8">
            <v>2000</v>
          </cell>
          <cell r="D8">
            <v>3.9911344647407532E-2</v>
          </cell>
          <cell r="I8">
            <v>3.1181536614894867E-2</v>
          </cell>
          <cell r="K8">
            <v>3.8116835057735443E-2</v>
          </cell>
          <cell r="P8">
            <v>2.9779540374875069E-2</v>
          </cell>
          <cell r="R8">
            <v>2.9663542285561562E-2</v>
          </cell>
          <cell r="W8">
            <v>2.3175235837697983E-2</v>
          </cell>
          <cell r="Y8">
            <v>2.7926312759518623E-2</v>
          </cell>
          <cell r="AD8">
            <v>2.1817991510033607E-2</v>
          </cell>
          <cell r="AE8">
            <v>1.4553321525454521E-2</v>
          </cell>
        </row>
        <row r="9">
          <cell r="A9">
            <v>2001</v>
          </cell>
          <cell r="D9">
            <v>3.6122485995292664E-2</v>
          </cell>
          <cell r="I9">
            <v>2.8221415355801582E-2</v>
          </cell>
          <cell r="K9">
            <v>3.452126681804657E-2</v>
          </cell>
          <cell r="P9">
            <v>2.6970431208610535E-2</v>
          </cell>
          <cell r="R9">
            <v>2.6574688032269478E-2</v>
          </cell>
          <cell r="W9">
            <v>2.0762007683515549E-2</v>
          </cell>
          <cell r="Y9">
            <v>2.4788152426481247E-2</v>
          </cell>
          <cell r="AD9">
            <v>1.9366240128874779E-2</v>
          </cell>
          <cell r="AE9">
            <v>1.7459213733673096E-2</v>
          </cell>
        </row>
        <row r="10">
          <cell r="A10">
            <v>2002</v>
          </cell>
          <cell r="D10">
            <v>3.1888995319604874E-2</v>
          </cell>
          <cell r="I10">
            <v>2.4913916364312172E-2</v>
          </cell>
          <cell r="K10">
            <v>3.0338119715452194E-2</v>
          </cell>
          <cell r="P10">
            <v>2.3702263832092285E-2</v>
          </cell>
          <cell r="R10">
            <v>2.3000717163085938E-2</v>
          </cell>
          <cell r="W10">
            <v>1.7969770357012749E-2</v>
          </cell>
          <cell r="Y10">
            <v>2.148870937526226E-2</v>
          </cell>
          <cell r="AD10">
            <v>1.6788484528660774E-2</v>
          </cell>
          <cell r="AE10">
            <v>1.5481104142963886E-2</v>
          </cell>
        </row>
        <row r="11">
          <cell r="A11">
            <v>2003</v>
          </cell>
          <cell r="D11">
            <v>2.3310819640755653E-2</v>
          </cell>
          <cell r="I11">
            <v>1.8212044611573219E-2</v>
          </cell>
          <cell r="K11">
            <v>2.2069880738854408E-2</v>
          </cell>
          <cell r="P11">
            <v>1.7242535948753357E-2</v>
          </cell>
          <cell r="R11">
            <v>1.6340473666787148E-2</v>
          </cell>
          <cell r="W11">
            <v>1.2766322121024132E-2</v>
          </cell>
          <cell r="Y11">
            <v>1.5248319134116173E-2</v>
          </cell>
          <cell r="AD11">
            <v>1.1913054622709751E-2</v>
          </cell>
          <cell r="AE11">
            <v>1.452192198485136E-2</v>
          </cell>
        </row>
        <row r="12">
          <cell r="A12">
            <v>2004</v>
          </cell>
          <cell r="D12">
            <v>2.512369304895401E-2</v>
          </cell>
          <cell r="I12">
            <v>1.9628388807177544E-2</v>
          </cell>
          <cell r="K12">
            <v>2.364828996360302E-2</v>
          </cell>
          <cell r="P12">
            <v>1.8475700169801712E-2</v>
          </cell>
          <cell r="R12">
            <v>1.7105404287576675E-2</v>
          </cell>
          <cell r="W12">
            <v>1.3363939709961414E-2</v>
          </cell>
          <cell r="Y12">
            <v>1.6006974503397942E-2</v>
          </cell>
          <cell r="AD12">
            <v>1.2505768798291683E-2</v>
          </cell>
          <cell r="AE12">
            <v>1.3323113322257996E-2</v>
          </cell>
        </row>
        <row r="13">
          <cell r="A13">
            <v>2005</v>
          </cell>
          <cell r="D13">
            <v>2.2922851145267487E-2</v>
          </cell>
          <cell r="I13">
            <v>1.7908936366438866E-2</v>
          </cell>
          <cell r="K13">
            <v>2.1359788253903389E-2</v>
          </cell>
          <cell r="P13">
            <v>1.668776199221611E-2</v>
          </cell>
          <cell r="R13">
            <v>1.414358988404274E-2</v>
          </cell>
          <cell r="W13">
            <v>1.1049962602555752E-2</v>
          </cell>
          <cell r="Y13">
            <v>1.3049773871898651E-2</v>
          </cell>
          <cell r="AD13">
            <v>1.0195396840572357E-2</v>
          </cell>
          <cell r="AE13">
            <v>1.049758680164814E-2</v>
          </cell>
        </row>
        <row r="14">
          <cell r="A14">
            <v>2006</v>
          </cell>
          <cell r="D14">
            <v>2.4128098040819168E-2</v>
          </cell>
          <cell r="I14">
            <v>1.8850559368729591E-2</v>
          </cell>
          <cell r="K14">
            <v>2.2463016211986542E-2</v>
          </cell>
          <cell r="P14">
            <v>1.7549680545926094E-2</v>
          </cell>
          <cell r="R14">
            <v>1.4861953444778919E-2</v>
          </cell>
          <cell r="W14">
            <v>1.1611199006438255E-2</v>
          </cell>
          <cell r="Y14">
            <v>1.3474923558533192E-2</v>
          </cell>
          <cell r="AD14">
            <v>1.0527553968131542E-2</v>
          </cell>
          <cell r="AE14">
            <v>1.0432634502649307E-2</v>
          </cell>
        </row>
        <row r="15">
          <cell r="A15">
            <v>2007</v>
          </cell>
          <cell r="D15">
            <v>3.0347796157002449E-2</v>
          </cell>
          <cell r="I15">
            <v>2.3709822446107864E-2</v>
          </cell>
          <cell r="K15">
            <v>2.8583427891135216E-2</v>
          </cell>
          <cell r="P15">
            <v>2.2331375628709793E-2</v>
          </cell>
          <cell r="R15">
            <v>1.987391896545887E-2</v>
          </cell>
          <cell r="W15">
            <v>1.5526897273957729E-2</v>
          </cell>
          <cell r="Y15">
            <v>1.7663208767771721E-2</v>
          </cell>
          <cell r="AD15">
            <v>1.3799735344946384E-2</v>
          </cell>
          <cell r="AE15">
            <v>1.0043937712907791E-2</v>
          </cell>
        </row>
        <row r="16">
          <cell r="A16">
            <v>2008</v>
          </cell>
          <cell r="D16">
            <v>2.8648842126131058E-2</v>
          </cell>
          <cell r="I16">
            <v>2.2382481023669243E-2</v>
          </cell>
          <cell r="K16">
            <v>2.6883469894528389E-2</v>
          </cell>
          <cell r="P16">
            <v>2.1003248170018196E-2</v>
          </cell>
          <cell r="R16">
            <v>1.8636846914887428E-2</v>
          </cell>
          <cell r="W16">
            <v>1.456040982156992E-2</v>
          </cell>
          <cell r="Y16">
            <v>1.6959678381681442E-2</v>
          </cell>
          <cell r="AD16">
            <v>1.3250088319182396E-2</v>
          </cell>
          <cell r="AE16">
            <v>9.2384889721870422E-3</v>
          </cell>
        </row>
        <row r="17">
          <cell r="A17">
            <v>2009</v>
          </cell>
          <cell r="D17">
            <v>2.1380838006734848E-2</v>
          </cell>
          <cell r="I17">
            <v>1.670420728623867E-2</v>
          </cell>
          <cell r="K17">
            <v>2.0036933943629265E-2</v>
          </cell>
          <cell r="P17">
            <v>1.5654254704713821E-2</v>
          </cell>
          <cell r="R17">
            <v>1.3766654767096043E-2</v>
          </cell>
          <cell r="W17">
            <v>1.0755474679172039E-2</v>
          </cell>
          <cell r="Y17">
            <v>1.2213802896440029E-2</v>
          </cell>
          <cell r="AD17">
            <v>9.5422780141234398E-3</v>
          </cell>
          <cell r="AE17">
            <v>8.3610517904162407E-3</v>
          </cell>
        </row>
        <row r="18">
          <cell r="A18">
            <v>2010</v>
          </cell>
          <cell r="D18">
            <v>2.5722172111272812E-2</v>
          </cell>
          <cell r="I18">
            <v>2.0095961168408394E-2</v>
          </cell>
          <cell r="K18">
            <v>2.4047285318374634E-2</v>
          </cell>
          <cell r="P18">
            <v>1.8787423148751259E-2</v>
          </cell>
          <cell r="R18">
            <v>1.6557024791836739E-2</v>
          </cell>
          <cell r="W18">
            <v>1.2935507111251354E-2</v>
          </cell>
          <cell r="Y18">
            <v>1.5040977858006954E-2</v>
          </cell>
          <cell r="AD18">
            <v>1.1751065030694008E-2</v>
          </cell>
          <cell r="AE18">
            <v>1.2760519981384277E-2</v>
          </cell>
        </row>
        <row r="19">
          <cell r="A19">
            <v>2011</v>
          </cell>
          <cell r="D19">
            <v>2.8268927708268166E-2</v>
          </cell>
          <cell r="I19">
            <v>2.2085664793848991E-2</v>
          </cell>
          <cell r="K19">
            <v>2.6263479143381119E-2</v>
          </cell>
          <cell r="P19">
            <v>2.0518869161605835E-2</v>
          </cell>
          <cell r="R19">
            <v>1.7508659511804581E-2</v>
          </cell>
          <cell r="W19">
            <v>1.3678990304470062E-2</v>
          </cell>
          <cell r="Y19">
            <v>1.5979822725057602E-2</v>
          </cell>
          <cell r="AD19">
            <v>1.2484556064009666E-2</v>
          </cell>
          <cell r="AE19">
            <v>1.2434416450560093E-2</v>
          </cell>
        </row>
        <row r="20">
          <cell r="A20">
            <v>2012</v>
          </cell>
          <cell r="D20">
            <v>2.6531506329774857E-2</v>
          </cell>
          <cell r="I20">
            <v>2.0728269591927528E-2</v>
          </cell>
          <cell r="K20">
            <v>2.4796271696686745E-2</v>
          </cell>
          <cell r="P20">
            <v>1.9372584298253059E-2</v>
          </cell>
          <cell r="R20">
            <v>1.6850410029292107E-2</v>
          </cell>
          <cell r="W20">
            <v>1.3164720498025417E-2</v>
          </cell>
          <cell r="Y20">
            <v>1.5390471555292606E-2</v>
          </cell>
          <cell r="AD20">
            <v>1.2024113908410072E-2</v>
          </cell>
          <cell r="AE20">
            <v>8.5798203945159912E-3</v>
          </cell>
        </row>
        <row r="21">
          <cell r="A21">
            <v>2013</v>
          </cell>
          <cell r="D21">
            <v>3.2202359288930893E-2</v>
          </cell>
          <cell r="I21">
            <v>2.5158736854791641E-2</v>
          </cell>
          <cell r="K21">
            <v>2.9859066009521484E-2</v>
          </cell>
          <cell r="P21">
            <v>2.3327993229031563E-2</v>
          </cell>
          <cell r="R21">
            <v>2.085966058075428E-2</v>
          </cell>
          <cell r="W21">
            <v>1.6297027468681335E-2</v>
          </cell>
          <cell r="Y21">
            <v>1.9153378903865814E-2</v>
          </cell>
          <cell r="AD21">
            <v>1.4963960275053978E-2</v>
          </cell>
          <cell r="AE21">
            <v>9.4121797010302544E-3</v>
          </cell>
        </row>
      </sheetData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  <a:font script="Geor" typeface="Sylfaen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  <a:font script="Geor" typeface="Sylfaen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B2:B16"/>
  <sheetViews>
    <sheetView topLeftCell="B1" workbookViewId="0">
      <selection activeCell="B16" sqref="B16"/>
    </sheetView>
  </sheetViews>
  <sheetFormatPr defaultColWidth="9.140625" defaultRowHeight="15"/>
  <cols>
    <col min="2" max="2" width="168.7109375" customWidth="1"/>
  </cols>
  <sheetData>
    <row r="2" spans="2:2" ht="30">
      <c r="B2" s="2" t="s">
        <v>1</v>
      </c>
    </row>
    <row r="3" spans="2:2" ht="18">
      <c r="B3" s="3" t="s">
        <v>2</v>
      </c>
    </row>
    <row r="4" spans="2:2" ht="15.75" thickBot="1">
      <c r="B4" s="4"/>
    </row>
    <row r="5" spans="2:2" ht="27.75" thickTop="1" thickBot="1">
      <c r="B5" s="5" t="s">
        <v>27</v>
      </c>
    </row>
    <row r="6" spans="2:2" ht="15.75" thickTop="1">
      <c r="B6" s="6" t="s">
        <v>26</v>
      </c>
    </row>
    <row r="8" spans="2:2" ht="15.75" thickBot="1"/>
    <row r="9" spans="2:2" ht="27" thickBot="1">
      <c r="B9" s="7" t="s">
        <v>3</v>
      </c>
    </row>
    <row r="10" spans="2:2" ht="15" customHeight="1">
      <c r="B10" s="8"/>
    </row>
    <row r="11" spans="2:2">
      <c r="B11" s="23" t="s">
        <v>9</v>
      </c>
    </row>
    <row r="12" spans="2:2" ht="15.75" thickBot="1"/>
    <row r="13" spans="2:2" ht="27" thickBot="1">
      <c r="B13" s="7" t="s">
        <v>4</v>
      </c>
    </row>
    <row r="15" spans="2:2">
      <c r="B15" t="s">
        <v>20</v>
      </c>
    </row>
    <row r="16" spans="2:2">
      <c r="B16" t="s">
        <v>21</v>
      </c>
    </row>
  </sheetData>
  <hyperlinks>
    <hyperlink ref="B11" location="'TH1'!A1" display="Table H1. Top 0.001% Wealth Share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J25"/>
  <sheetViews>
    <sheetView topLeftCell="A7" workbookViewId="0">
      <selection activeCell="A23" sqref="A23"/>
    </sheetView>
  </sheetViews>
  <sheetFormatPr defaultColWidth="9.140625" defaultRowHeight="15"/>
  <cols>
    <col min="2" max="2" width="11" customWidth="1"/>
    <col min="3" max="3" width="10.5703125" customWidth="1"/>
    <col min="4" max="4" width="10.140625" customWidth="1"/>
    <col min="5" max="5" width="11" customWidth="1"/>
    <col min="6" max="6" width="10.5703125" customWidth="1"/>
    <col min="7" max="7" width="10.85546875" customWidth="1"/>
    <col min="8" max="8" width="10.140625" customWidth="1"/>
    <col min="9" max="9" width="10.7109375" customWidth="1"/>
    <col min="10" max="10" width="14.85546875" customWidth="1"/>
  </cols>
  <sheetData>
    <row r="1" spans="1:10" ht="15.75">
      <c r="A1" s="1" t="s">
        <v>0</v>
      </c>
    </row>
    <row r="2" spans="1:10" ht="15.75" thickBot="1">
      <c r="A2" s="9"/>
      <c r="B2" s="9"/>
      <c r="C2" s="9"/>
      <c r="D2" s="9"/>
      <c r="E2" s="9"/>
      <c r="F2" s="9"/>
      <c r="G2" s="9"/>
      <c r="H2" s="9"/>
      <c r="I2" s="9"/>
      <c r="J2" s="9"/>
    </row>
    <row r="3" spans="1:10" ht="16.5" thickBot="1">
      <c r="A3" s="30" t="s">
        <v>9</v>
      </c>
      <c r="B3" s="31"/>
      <c r="C3" s="31"/>
      <c r="D3" s="31"/>
      <c r="E3" s="31"/>
      <c r="F3" s="31"/>
      <c r="G3" s="31"/>
      <c r="H3" s="31"/>
      <c r="I3" s="31"/>
      <c r="J3" s="32"/>
    </row>
    <row r="4" spans="1:10" ht="15.75">
      <c r="A4" s="16"/>
      <c r="B4" s="17"/>
      <c r="C4" s="17"/>
      <c r="D4" s="17"/>
      <c r="E4" s="17"/>
      <c r="F4" s="17"/>
      <c r="G4" s="17"/>
      <c r="H4" s="17"/>
      <c r="I4" s="17"/>
      <c r="J4" s="18"/>
    </row>
    <row r="5" spans="1:10" ht="15.75">
      <c r="A5" s="16"/>
      <c r="B5" s="19" t="s">
        <v>10</v>
      </c>
      <c r="C5" s="19" t="s">
        <v>11</v>
      </c>
      <c r="D5" s="19" t="s">
        <v>12</v>
      </c>
      <c r="E5" s="19" t="s">
        <v>13</v>
      </c>
      <c r="F5" s="19" t="s">
        <v>14</v>
      </c>
      <c r="G5" s="19" t="s">
        <v>15</v>
      </c>
      <c r="H5" s="19" t="s">
        <v>16</v>
      </c>
      <c r="I5" s="19" t="s">
        <v>17</v>
      </c>
      <c r="J5" s="22" t="s">
        <v>18</v>
      </c>
    </row>
    <row r="6" spans="1:10" ht="53.25" customHeight="1">
      <c r="A6" s="10"/>
      <c r="B6" s="33" t="s">
        <v>19</v>
      </c>
      <c r="C6" s="33"/>
      <c r="D6" s="33" t="s">
        <v>7</v>
      </c>
      <c r="E6" s="33"/>
      <c r="F6" s="34" t="s">
        <v>23</v>
      </c>
      <c r="G6" s="35"/>
      <c r="H6" s="33" t="s">
        <v>24</v>
      </c>
      <c r="I6" s="33"/>
      <c r="J6" s="36" t="s">
        <v>22</v>
      </c>
    </row>
    <row r="7" spans="1:10" ht="71.25">
      <c r="A7" s="21" t="s">
        <v>8</v>
      </c>
      <c r="B7" s="20" t="s">
        <v>5</v>
      </c>
      <c r="C7" s="20" t="s">
        <v>6</v>
      </c>
      <c r="D7" s="20" t="s">
        <v>5</v>
      </c>
      <c r="E7" s="20" t="s">
        <v>6</v>
      </c>
      <c r="F7" s="24" t="s">
        <v>5</v>
      </c>
      <c r="G7" s="27" t="s">
        <v>6</v>
      </c>
      <c r="H7" s="20" t="s">
        <v>5</v>
      </c>
      <c r="I7" s="20" t="s">
        <v>6</v>
      </c>
      <c r="J7" s="36"/>
    </row>
    <row r="8" spans="1:10">
      <c r="A8" s="11">
        <f>[1]Results!$A6</f>
        <v>1998</v>
      </c>
      <c r="B8" s="25">
        <f>[1]Results!$D6</f>
        <v>3.1691282987594604E-2</v>
      </c>
      <c r="C8" s="26">
        <f>[1]Results!$I6</f>
        <v>2.4759449064731598E-2</v>
      </c>
      <c r="D8" s="25">
        <f>[1]Results!$K6</f>
        <v>3.0165106058120728E-2</v>
      </c>
      <c r="E8" s="26">
        <f>[1]Results!$P6</f>
        <v>2.3567093536257744E-2</v>
      </c>
      <c r="F8" s="12">
        <f>[1]Results!$R6</f>
        <v>2.2208182141184807E-2</v>
      </c>
      <c r="G8" s="12">
        <f>[1]Results!$W6</f>
        <v>1.7350586131215096E-2</v>
      </c>
      <c r="H8" s="25">
        <f>[1]Results!$Y6</f>
        <v>2.0777788013219833E-2</v>
      </c>
      <c r="I8" s="26">
        <f>[1]Results!$AD6</f>
        <v>1.6233062371611595E-2</v>
      </c>
      <c r="J8" s="13">
        <f>[1]Results!$AE6</f>
        <v>1.3712513260543346E-2</v>
      </c>
    </row>
    <row r="9" spans="1:10">
      <c r="A9" s="11">
        <f>[1]Results!$A7</f>
        <v>1999</v>
      </c>
      <c r="B9" s="25"/>
      <c r="C9" s="26"/>
      <c r="D9" s="25"/>
      <c r="E9" s="26"/>
      <c r="F9" s="12"/>
      <c r="G9" s="12"/>
      <c r="H9" s="25"/>
      <c r="I9" s="26"/>
      <c r="J9" s="13"/>
    </row>
    <row r="10" spans="1:10">
      <c r="A10" s="11">
        <f>[1]Results!$A8</f>
        <v>2000</v>
      </c>
      <c r="B10" s="25">
        <f>[1]Results!$D8</f>
        <v>3.9911344647407532E-2</v>
      </c>
      <c r="C10" s="26">
        <f>[1]Results!$I8</f>
        <v>3.1181536614894867E-2</v>
      </c>
      <c r="D10" s="25">
        <f>[1]Results!$K8</f>
        <v>3.8116835057735443E-2</v>
      </c>
      <c r="E10" s="26">
        <f>[1]Results!$P8</f>
        <v>2.9779540374875069E-2</v>
      </c>
      <c r="F10" s="12">
        <f>[1]Results!$R8</f>
        <v>2.9663542285561562E-2</v>
      </c>
      <c r="G10" s="12">
        <f>[1]Results!$W8</f>
        <v>2.3175235837697983E-2</v>
      </c>
      <c r="H10" s="25">
        <f>[1]Results!$Y8</f>
        <v>2.7926312759518623E-2</v>
      </c>
      <c r="I10" s="26">
        <f>[1]Results!$AD8</f>
        <v>2.1817991510033607E-2</v>
      </c>
      <c r="J10" s="13">
        <f>[1]Results!$AE8</f>
        <v>1.4553321525454521E-2</v>
      </c>
    </row>
    <row r="11" spans="1:10">
      <c r="A11" s="11">
        <f>[1]Results!$A9</f>
        <v>2001</v>
      </c>
      <c r="B11" s="25">
        <f>[1]Results!$D9</f>
        <v>3.6122485995292664E-2</v>
      </c>
      <c r="C11" s="26">
        <f>[1]Results!$I9</f>
        <v>2.8221415355801582E-2</v>
      </c>
      <c r="D11" s="25">
        <f>[1]Results!$K9</f>
        <v>3.452126681804657E-2</v>
      </c>
      <c r="E11" s="26">
        <f>[1]Results!$P9</f>
        <v>2.6970431208610535E-2</v>
      </c>
      <c r="F11" s="12">
        <f>[1]Results!$R9</f>
        <v>2.6574688032269478E-2</v>
      </c>
      <c r="G11" s="12">
        <f>[1]Results!$W9</f>
        <v>2.0762007683515549E-2</v>
      </c>
      <c r="H11" s="25">
        <f>[1]Results!$Y9</f>
        <v>2.4788152426481247E-2</v>
      </c>
      <c r="I11" s="26">
        <f>[1]Results!$AD9</f>
        <v>1.9366240128874779E-2</v>
      </c>
      <c r="J11" s="13">
        <f>[1]Results!$AE9</f>
        <v>1.7459213733673096E-2</v>
      </c>
    </row>
    <row r="12" spans="1:10">
      <c r="A12" s="11">
        <f>[1]Results!$A10</f>
        <v>2002</v>
      </c>
      <c r="B12" s="25">
        <f>[1]Results!$D10</f>
        <v>3.1888995319604874E-2</v>
      </c>
      <c r="C12" s="26">
        <f>[1]Results!$I10</f>
        <v>2.4913916364312172E-2</v>
      </c>
      <c r="D12" s="25">
        <f>[1]Results!$K10</f>
        <v>3.0338119715452194E-2</v>
      </c>
      <c r="E12" s="26">
        <f>[1]Results!$P10</f>
        <v>2.3702263832092285E-2</v>
      </c>
      <c r="F12" s="12">
        <f>[1]Results!$R10</f>
        <v>2.3000717163085938E-2</v>
      </c>
      <c r="G12" s="12">
        <f>[1]Results!$W10</f>
        <v>1.7969770357012749E-2</v>
      </c>
      <c r="H12" s="25">
        <f>[1]Results!$Y10</f>
        <v>2.148870937526226E-2</v>
      </c>
      <c r="I12" s="26">
        <f>[1]Results!$AD10</f>
        <v>1.6788484528660774E-2</v>
      </c>
      <c r="J12" s="13">
        <f>[1]Results!$AE10</f>
        <v>1.5481104142963886E-2</v>
      </c>
    </row>
    <row r="13" spans="1:10">
      <c r="A13" s="11">
        <f>[1]Results!$A11</f>
        <v>2003</v>
      </c>
      <c r="B13" s="25">
        <f>[1]Results!$D11</f>
        <v>2.3310819640755653E-2</v>
      </c>
      <c r="C13" s="26">
        <f>[1]Results!$I11</f>
        <v>1.8212044611573219E-2</v>
      </c>
      <c r="D13" s="25">
        <f>[1]Results!$K11</f>
        <v>2.2069880738854408E-2</v>
      </c>
      <c r="E13" s="26">
        <f>[1]Results!$P11</f>
        <v>1.7242535948753357E-2</v>
      </c>
      <c r="F13" s="12">
        <f>[1]Results!$R11</f>
        <v>1.6340473666787148E-2</v>
      </c>
      <c r="G13" s="12">
        <f>[1]Results!$W11</f>
        <v>1.2766322121024132E-2</v>
      </c>
      <c r="H13" s="25">
        <f>[1]Results!$Y11</f>
        <v>1.5248319134116173E-2</v>
      </c>
      <c r="I13" s="26">
        <f>[1]Results!$AD11</f>
        <v>1.1913054622709751E-2</v>
      </c>
      <c r="J13" s="13">
        <f>[1]Results!$AE11</f>
        <v>1.452192198485136E-2</v>
      </c>
    </row>
    <row r="14" spans="1:10">
      <c r="A14" s="11">
        <f>[1]Results!$A12</f>
        <v>2004</v>
      </c>
      <c r="B14" s="25">
        <f>[1]Results!$D12</f>
        <v>2.512369304895401E-2</v>
      </c>
      <c r="C14" s="26">
        <f>[1]Results!$I12</f>
        <v>1.9628388807177544E-2</v>
      </c>
      <c r="D14" s="25">
        <f>[1]Results!$K12</f>
        <v>2.364828996360302E-2</v>
      </c>
      <c r="E14" s="26">
        <f>[1]Results!$P12</f>
        <v>1.8475700169801712E-2</v>
      </c>
      <c r="F14" s="12">
        <f>[1]Results!$R12</f>
        <v>1.7105404287576675E-2</v>
      </c>
      <c r="G14" s="12">
        <f>[1]Results!$W12</f>
        <v>1.3363939709961414E-2</v>
      </c>
      <c r="H14" s="25">
        <f>[1]Results!$Y12</f>
        <v>1.6006974503397942E-2</v>
      </c>
      <c r="I14" s="26">
        <f>[1]Results!$AD12</f>
        <v>1.2505768798291683E-2</v>
      </c>
      <c r="J14" s="13">
        <f>[1]Results!$AE12</f>
        <v>1.3323113322257996E-2</v>
      </c>
    </row>
    <row r="15" spans="1:10">
      <c r="A15" s="11">
        <f>[1]Results!$A13</f>
        <v>2005</v>
      </c>
      <c r="B15" s="25">
        <f>[1]Results!$D13</f>
        <v>2.2922851145267487E-2</v>
      </c>
      <c r="C15" s="26">
        <f>[1]Results!$I13</f>
        <v>1.7908936366438866E-2</v>
      </c>
      <c r="D15" s="25">
        <f>[1]Results!$K13</f>
        <v>2.1359788253903389E-2</v>
      </c>
      <c r="E15" s="26">
        <f>[1]Results!$P13</f>
        <v>1.668776199221611E-2</v>
      </c>
      <c r="F15" s="12">
        <f>[1]Results!$R13</f>
        <v>1.414358988404274E-2</v>
      </c>
      <c r="G15" s="12">
        <f>[1]Results!$W13</f>
        <v>1.1049962602555752E-2</v>
      </c>
      <c r="H15" s="25">
        <f>[1]Results!$Y13</f>
        <v>1.3049773871898651E-2</v>
      </c>
      <c r="I15" s="26">
        <f>[1]Results!$AD13</f>
        <v>1.0195396840572357E-2</v>
      </c>
      <c r="J15" s="13">
        <f>[1]Results!$AE13</f>
        <v>1.049758680164814E-2</v>
      </c>
    </row>
    <row r="16" spans="1:10">
      <c r="A16" s="11">
        <f>[1]Results!$A14</f>
        <v>2006</v>
      </c>
      <c r="B16" s="25">
        <f>[1]Results!$D14</f>
        <v>2.4128098040819168E-2</v>
      </c>
      <c r="C16" s="26">
        <f>[1]Results!$I14</f>
        <v>1.8850559368729591E-2</v>
      </c>
      <c r="D16" s="25">
        <f>[1]Results!$K14</f>
        <v>2.2463016211986542E-2</v>
      </c>
      <c r="E16" s="26">
        <f>[1]Results!$P14</f>
        <v>1.7549680545926094E-2</v>
      </c>
      <c r="F16" s="12">
        <f>[1]Results!$R14</f>
        <v>1.4861953444778919E-2</v>
      </c>
      <c r="G16" s="12">
        <f>[1]Results!$W14</f>
        <v>1.1611199006438255E-2</v>
      </c>
      <c r="H16" s="25">
        <f>[1]Results!$Y14</f>
        <v>1.3474923558533192E-2</v>
      </c>
      <c r="I16" s="26">
        <f>[1]Results!$AD14</f>
        <v>1.0527553968131542E-2</v>
      </c>
      <c r="J16" s="13">
        <f>[1]Results!$AE14</f>
        <v>1.0432634502649307E-2</v>
      </c>
    </row>
    <row r="17" spans="1:10">
      <c r="A17" s="11">
        <f>[1]Results!$A15</f>
        <v>2007</v>
      </c>
      <c r="B17" s="25">
        <f>[1]Results!$D15</f>
        <v>3.0347796157002449E-2</v>
      </c>
      <c r="C17" s="26">
        <f>[1]Results!$I15</f>
        <v>2.3709822446107864E-2</v>
      </c>
      <c r="D17" s="25">
        <f>[1]Results!$K15</f>
        <v>2.8583427891135216E-2</v>
      </c>
      <c r="E17" s="26">
        <f>[1]Results!$P15</f>
        <v>2.2331375628709793E-2</v>
      </c>
      <c r="F17" s="12">
        <f>[1]Results!$R15</f>
        <v>1.987391896545887E-2</v>
      </c>
      <c r="G17" s="12">
        <f>[1]Results!$W15</f>
        <v>1.5526897273957729E-2</v>
      </c>
      <c r="H17" s="25">
        <f>[1]Results!$Y15</f>
        <v>1.7663208767771721E-2</v>
      </c>
      <c r="I17" s="26">
        <f>[1]Results!$AD15</f>
        <v>1.3799735344946384E-2</v>
      </c>
      <c r="J17" s="13">
        <f>[1]Results!$AE15</f>
        <v>1.0043937712907791E-2</v>
      </c>
    </row>
    <row r="18" spans="1:10">
      <c r="A18" s="11">
        <f>[1]Results!$A16</f>
        <v>2008</v>
      </c>
      <c r="B18" s="25">
        <f>[1]Results!$D16</f>
        <v>2.8648842126131058E-2</v>
      </c>
      <c r="C18" s="26">
        <f>[1]Results!$I16</f>
        <v>2.2382481023669243E-2</v>
      </c>
      <c r="D18" s="25">
        <f>[1]Results!$K16</f>
        <v>2.6883469894528389E-2</v>
      </c>
      <c r="E18" s="26">
        <f>[1]Results!$P16</f>
        <v>2.1003248170018196E-2</v>
      </c>
      <c r="F18" s="12">
        <f>[1]Results!$R16</f>
        <v>1.8636846914887428E-2</v>
      </c>
      <c r="G18" s="12">
        <f>[1]Results!$W16</f>
        <v>1.456040982156992E-2</v>
      </c>
      <c r="H18" s="25">
        <f>[1]Results!$Y16</f>
        <v>1.6959678381681442E-2</v>
      </c>
      <c r="I18" s="26">
        <f>[1]Results!$AD16</f>
        <v>1.3250088319182396E-2</v>
      </c>
      <c r="J18" s="13">
        <f>[1]Results!$AE16</f>
        <v>9.2384889721870422E-3</v>
      </c>
    </row>
    <row r="19" spans="1:10">
      <c r="A19" s="11">
        <f>[1]Results!$A17</f>
        <v>2009</v>
      </c>
      <c r="B19" s="25">
        <f>[1]Results!$D17</f>
        <v>2.1380838006734848E-2</v>
      </c>
      <c r="C19" s="26">
        <f>[1]Results!$I17</f>
        <v>1.670420728623867E-2</v>
      </c>
      <c r="D19" s="25">
        <f>[1]Results!$K17</f>
        <v>2.0036933943629265E-2</v>
      </c>
      <c r="E19" s="26">
        <f>[1]Results!$P17</f>
        <v>1.5654254704713821E-2</v>
      </c>
      <c r="F19" s="12">
        <f>[1]Results!$R17</f>
        <v>1.3766654767096043E-2</v>
      </c>
      <c r="G19" s="12">
        <f>[1]Results!$W17</f>
        <v>1.0755474679172039E-2</v>
      </c>
      <c r="H19" s="25">
        <f>[1]Results!$Y17</f>
        <v>1.2213802896440029E-2</v>
      </c>
      <c r="I19" s="26">
        <f>[1]Results!$AD17</f>
        <v>9.5422780141234398E-3</v>
      </c>
      <c r="J19" s="13">
        <f>[1]Results!$AE17</f>
        <v>8.3610517904162407E-3</v>
      </c>
    </row>
    <row r="20" spans="1:10">
      <c r="A20" s="11">
        <f>[1]Results!$A18</f>
        <v>2010</v>
      </c>
      <c r="B20" s="25">
        <f>[1]Results!$D18</f>
        <v>2.5722172111272812E-2</v>
      </c>
      <c r="C20" s="26">
        <f>[1]Results!$I18</f>
        <v>2.0095961168408394E-2</v>
      </c>
      <c r="D20" s="25">
        <f>[1]Results!$K18</f>
        <v>2.4047285318374634E-2</v>
      </c>
      <c r="E20" s="26">
        <f>[1]Results!$P18</f>
        <v>1.8787423148751259E-2</v>
      </c>
      <c r="F20" s="12">
        <f>[1]Results!$R18</f>
        <v>1.6557024791836739E-2</v>
      </c>
      <c r="G20" s="12">
        <f>[1]Results!$W18</f>
        <v>1.2935507111251354E-2</v>
      </c>
      <c r="H20" s="25">
        <f>[1]Results!$Y18</f>
        <v>1.5040977858006954E-2</v>
      </c>
      <c r="I20" s="26">
        <f>[1]Results!$AD18</f>
        <v>1.1751065030694008E-2</v>
      </c>
      <c r="J20" s="13">
        <f>[1]Results!$AE18</f>
        <v>1.2760519981384277E-2</v>
      </c>
    </row>
    <row r="21" spans="1:10">
      <c r="A21" s="11">
        <f>[1]Results!$A19</f>
        <v>2011</v>
      </c>
      <c r="B21" s="25">
        <f>[1]Results!$D19</f>
        <v>2.8268927708268166E-2</v>
      </c>
      <c r="C21" s="26">
        <f>[1]Results!$I19</f>
        <v>2.2085664793848991E-2</v>
      </c>
      <c r="D21" s="25">
        <f>[1]Results!$K19</f>
        <v>2.6263479143381119E-2</v>
      </c>
      <c r="E21" s="26">
        <f>[1]Results!$P19</f>
        <v>2.0518869161605835E-2</v>
      </c>
      <c r="F21" s="12">
        <f>[1]Results!$R19</f>
        <v>1.7508659511804581E-2</v>
      </c>
      <c r="G21" s="12">
        <f>[1]Results!$W19</f>
        <v>1.3678990304470062E-2</v>
      </c>
      <c r="H21" s="25">
        <f>[1]Results!$Y19</f>
        <v>1.5979822725057602E-2</v>
      </c>
      <c r="I21" s="26">
        <f>[1]Results!$AD19</f>
        <v>1.2484556064009666E-2</v>
      </c>
      <c r="J21" s="13">
        <f>[1]Results!$AE19</f>
        <v>1.2434416450560093E-2</v>
      </c>
    </row>
    <row r="22" spans="1:10">
      <c r="A22" s="11">
        <f>[1]Results!$A20</f>
        <v>2012</v>
      </c>
      <c r="B22" s="25">
        <f>[1]Results!$D20</f>
        <v>2.6531506329774857E-2</v>
      </c>
      <c r="C22" s="26">
        <f>[1]Results!$I20</f>
        <v>2.0728269591927528E-2</v>
      </c>
      <c r="D22" s="25">
        <f>[1]Results!$K20</f>
        <v>2.4796271696686745E-2</v>
      </c>
      <c r="E22" s="26">
        <f>[1]Results!$P20</f>
        <v>1.9372584298253059E-2</v>
      </c>
      <c r="F22" s="12">
        <f>[1]Results!$R20</f>
        <v>1.6850410029292107E-2</v>
      </c>
      <c r="G22" s="12">
        <f>[1]Results!$W20</f>
        <v>1.3164720498025417E-2</v>
      </c>
      <c r="H22" s="25">
        <f>[1]Results!$Y20</f>
        <v>1.5390471555292606E-2</v>
      </c>
      <c r="I22" s="26">
        <f>[1]Results!$AD20</f>
        <v>1.2024113908410072E-2</v>
      </c>
      <c r="J22" s="13">
        <f>[1]Results!$AE20</f>
        <v>8.5798203945159912E-3</v>
      </c>
    </row>
    <row r="23" spans="1:10" ht="15.75" thickBot="1">
      <c r="A23" s="14">
        <f>[1]Results!$A21</f>
        <v>2013</v>
      </c>
      <c r="B23" s="28">
        <f>[1]Results!$D21</f>
        <v>3.2202359288930893E-2</v>
      </c>
      <c r="C23" s="29">
        <f>[1]Results!$I21</f>
        <v>2.5158736854791641E-2</v>
      </c>
      <c r="D23" s="28">
        <f>[1]Results!$K21</f>
        <v>2.9859066009521484E-2</v>
      </c>
      <c r="E23" s="29">
        <f>[1]Results!$P21</f>
        <v>2.3327993229031563E-2</v>
      </c>
      <c r="F23" s="15">
        <f>[1]Results!$R21</f>
        <v>2.085966058075428E-2</v>
      </c>
      <c r="G23" s="15">
        <f>[1]Results!$W21</f>
        <v>1.6297027468681335E-2</v>
      </c>
      <c r="H23" s="28">
        <f>[1]Results!$Y21</f>
        <v>1.9153378903865814E-2</v>
      </c>
      <c r="I23" s="29">
        <f>[1]Results!$AD21</f>
        <v>1.4963960275053978E-2</v>
      </c>
      <c r="J23" s="13">
        <f>[1]Results!$AE21</f>
        <v>9.4121797010302544E-3</v>
      </c>
    </row>
    <row r="25" spans="1:10">
      <c r="A25" t="s">
        <v>25</v>
      </c>
    </row>
  </sheetData>
  <mergeCells count="6">
    <mergeCell ref="A3:J3"/>
    <mergeCell ref="B6:C6"/>
    <mergeCell ref="D6:E6"/>
    <mergeCell ref="F6:G6"/>
    <mergeCell ref="H6:I6"/>
    <mergeCell ref="J6:J7"/>
  </mergeCells>
  <hyperlinks>
    <hyperlink ref="A1" location="Index!A1" display="Index"/>
  </hyperlink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Charts</vt:lpstr>
      </vt:variant>
      <vt:variant>
        <vt:i4>2</vt:i4>
      </vt:variant>
    </vt:vector>
  </HeadingPairs>
  <TitlesOfParts>
    <vt:vector size="4" baseType="lpstr">
      <vt:lpstr>Index</vt:lpstr>
      <vt:lpstr>TH1</vt:lpstr>
      <vt:lpstr>FH1</vt:lpstr>
      <vt:lpstr>FH2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2017-02-02T16:03:09Z</dcterms:modified>
</cp:coreProperties>
</file>