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576" yWindow="300" windowWidth="19344" windowHeight="8976"/>
  </bookViews>
  <sheets>
    <sheet name="ReadMe" sheetId="1" r:id="rId1"/>
    <sheet name="Tableau 202" sheetId="2" r:id="rId2"/>
    <sheet name="Tableau 215" sheetId="3" r:id="rId3"/>
    <sheet name="Tableau 218" sheetId="4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202'!$B$1:$I$47</definedName>
    <definedName name="_xlnm.Print_Area" localSheetId="2">'Tableau 215'!$B$1:$J$35</definedName>
    <definedName name="_xlnm.Print_Area" localSheetId="3">'Tableau 218'!$B$1:$J$33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2" l="1"/>
  <c r="K14" i="2"/>
  <c r="P14" i="2"/>
  <c r="O14" i="2"/>
  <c r="M14" i="2"/>
  <c r="N14" i="2"/>
  <c r="J41" i="3"/>
  <c r="G37" i="3"/>
  <c r="F37" i="3"/>
  <c r="E37" i="3"/>
  <c r="H37" i="3"/>
  <c r="H36" i="3"/>
  <c r="G36" i="3"/>
  <c r="F36" i="3"/>
  <c r="E36" i="3"/>
  <c r="D37" i="3"/>
  <c r="D36" i="3"/>
  <c r="J37" i="3"/>
  <c r="C37" i="3"/>
  <c r="K37" i="3"/>
  <c r="J36" i="3"/>
  <c r="C36" i="3"/>
  <c r="K36" i="3"/>
  <c r="J38" i="3"/>
  <c r="H38" i="3"/>
  <c r="G38" i="3"/>
  <c r="F38" i="3"/>
  <c r="E38" i="3"/>
  <c r="D38" i="3"/>
  <c r="C38" i="3"/>
  <c r="J40" i="3"/>
  <c r="H40" i="3"/>
  <c r="G40" i="3"/>
  <c r="F40" i="3"/>
  <c r="E40" i="3"/>
  <c r="D40" i="3"/>
  <c r="C40" i="3"/>
</calcChain>
</file>

<file path=xl/sharedStrings.xml><?xml version="1.0" encoding="utf-8"?>
<sst xmlns="http://schemas.openxmlformats.org/spreadsheetml/2006/main" count="113" uniqueCount="93">
  <si>
    <t>(ASDGFIP: Annuaire Statistique de la Direction Générale des Finances Publiques, formerly Annuaire Statistique de la Direction Générale des Impôts, ASDGI)</t>
  </si>
  <si>
    <t>(21/4/2016)</t>
  </si>
  <si>
    <t>Selected Tables from ASDGFIP 2010 downloaded on impots.gouv.fr on 21/4/2016</t>
  </si>
  <si>
    <t>(2009 incomes)</t>
  </si>
  <si>
    <t>Les revenus exonérés ne sont pas pris en compte dans ce tableau</t>
  </si>
  <si>
    <t>Source : ministère du Budget, des Comptes publics et de la Réforme de l'État - DGFiP, données statistiques</t>
  </si>
  <si>
    <t>PLUS ET MOINS-VALUES (valeurs mobilières)</t>
  </si>
  <si>
    <t>PLUS ET MOINS -VALUES professionnelles à long terme</t>
  </si>
  <si>
    <t>REVENTES DE TITRES DE SOFICA</t>
  </si>
  <si>
    <t>PLUS ET MOINS VALUES professionnelles à court terme</t>
  </si>
  <si>
    <t>R.C.M.</t>
  </si>
  <si>
    <t>- déficits</t>
  </si>
  <si>
    <t xml:space="preserve"> </t>
  </si>
  <si>
    <t>- revenus</t>
  </si>
  <si>
    <t>REVENUS FONCIERS</t>
  </si>
  <si>
    <t>REVENUS FONCIERS régime micro</t>
  </si>
  <si>
    <t>* non professionnels</t>
  </si>
  <si>
    <t>* non professionnels régime spécial</t>
  </si>
  <si>
    <t xml:space="preserve">* auto-entrepreneurs non professionnels </t>
  </si>
  <si>
    <t>*  déclaration contrôlée professionnels</t>
  </si>
  <si>
    <t>*  régime spécial professionnel</t>
  </si>
  <si>
    <t xml:space="preserve">* auto-entrepreneurs professionnels </t>
  </si>
  <si>
    <t xml:space="preserve">B.N.C. </t>
  </si>
  <si>
    <t>*réel  non professionnels (ventes &amp; prestations)</t>
  </si>
  <si>
    <t>* micro non professionnels (ventes &amp; prestations)</t>
  </si>
  <si>
    <t>* auto-entrepreneurs non professionnels (ventes &amp; prestations)</t>
  </si>
  <si>
    <t>* réel professionnels (ventes &amp; prestations)</t>
  </si>
  <si>
    <t>* micro professionnels (ventes &amp; prestations)</t>
  </si>
  <si>
    <t>* auto-entrepreneurs professionnels (ventes &amp; prestations)</t>
  </si>
  <si>
    <t>B.I.C.</t>
  </si>
  <si>
    <t xml:space="preserve">* REEL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</si>
  <si>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</si>
  <si>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</si>
  <si>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</si>
  <si>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</si>
  <si>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</si>
  <si>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</si>
  <si>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</si>
  <si>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</si>
  <si>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</si>
  <si>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</si>
  <si>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(montants en millions d'euros)</t>
  </si>
  <si>
    <t>Tableau 202</t>
  </si>
  <si>
    <t>(2) Célibataires, veufs ou divorcés ayant un enfant à charge</t>
  </si>
  <si>
    <t>(1) Contribuables mariés ou ayant contracté un PACS</t>
  </si>
  <si>
    <t>Total du revenu fiscal de référence / tranche (en M€)</t>
  </si>
  <si>
    <t>TOTAUX</t>
  </si>
  <si>
    <t>5,25 et plus</t>
  </si>
  <si>
    <t>de 4,25 à 4,75</t>
  </si>
  <si>
    <t>de 3,25 à 3,75</t>
  </si>
  <si>
    <t xml:space="preserve"> de 2,25 à 2,75</t>
  </si>
  <si>
    <t>2 C (2)</t>
  </si>
  <si>
    <t>2 M (1)</t>
  </si>
  <si>
    <t xml:space="preserve"> de 1,25 à 1,75</t>
  </si>
  <si>
    <t>100 000</t>
  </si>
  <si>
    <t xml:space="preserve"> 50 000</t>
  </si>
  <si>
    <t xml:space="preserve"> 30 000</t>
  </si>
  <si>
    <t>20 000</t>
  </si>
  <si>
    <t>15 000</t>
  </si>
  <si>
    <t>TOTAL</t>
  </si>
  <si>
    <t>&gt; 100 000</t>
  </si>
  <si>
    <t>50 001 à</t>
  </si>
  <si>
    <t xml:space="preserve">30 001 à </t>
  </si>
  <si>
    <t xml:space="preserve">20 001 à </t>
  </si>
  <si>
    <t>15 001 à</t>
  </si>
  <si>
    <t>10 001 à</t>
  </si>
  <si>
    <t>&lt;= 10 000</t>
  </si>
  <si>
    <t>TRANCHE DE REVENU FISCAL DE RÉFÉRENCE (EUROS)</t>
  </si>
  <si>
    <t>NOMBRE DE PARTS</t>
  </si>
  <si>
    <t>Tableau 215</t>
  </si>
  <si>
    <t>6 et plus</t>
  </si>
  <si>
    <t>de 5,25 à 5,75</t>
  </si>
  <si>
    <t>de 2,25 à 2,75</t>
  </si>
  <si>
    <t>de 1,25 à 1,75</t>
  </si>
  <si>
    <t>50 000</t>
  </si>
  <si>
    <t xml:space="preserve"> 20 000</t>
  </si>
  <si>
    <t xml:space="preserve"> 12 000</t>
  </si>
  <si>
    <t>&gt; 50 000</t>
  </si>
  <si>
    <t>30 001 à</t>
  </si>
  <si>
    <t xml:space="preserve">15 001 à </t>
  </si>
  <si>
    <t>12 001 à</t>
  </si>
  <si>
    <t>Tableau 218</t>
  </si>
  <si>
    <t>Singles</t>
  </si>
  <si>
    <t>All</t>
  </si>
  <si>
    <t xml:space="preserve">thr </t>
  </si>
  <si>
    <t>s</t>
  </si>
  <si>
    <t>Total RFR</t>
  </si>
  <si>
    <t>Business income</t>
  </si>
  <si>
    <t>Rent</t>
  </si>
  <si>
    <t>Dividends/interest</t>
  </si>
  <si>
    <t>Capital gains</t>
  </si>
  <si>
    <t>Wages</t>
  </si>
  <si>
    <t>Pensions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</si>
</sst>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1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sz val="10"/>
      <name val="Courier New"/>
      <family val="3"/>
    </font>
    <font>
      <b/>
      <sz val="9"/>
      <color indexed="18"/>
      <name val="Arial"/>
      <family val="2"/>
    </font>
    <font>
      <sz val="9"/>
      <color indexed="18"/>
      <name val="Courier New"/>
      <family val="3"/>
    </font>
    <font>
      <sz val="8"/>
      <color indexed="18"/>
      <name val="Arial"/>
      <family val="2"/>
    </font>
    <font>
      <sz val="9"/>
      <name val="Times New Roman"/>
      <family val="1"/>
    </font>
    <font>
      <sz val="9"/>
      <color indexed="18"/>
      <name val="Times New Roman"/>
      <family val="1"/>
    </font>
    <font>
      <b/>
      <sz val="8"/>
      <color indexed="1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96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0" fontId="4" fillId="0" borderId="0" xfId="4" applyFont="1" applyFill="1" applyProtection="1">
      <protection locked="0"/>
    </xf>
    <xf numFmtId="3" fontId="5" fillId="0" borderId="0" xfId="4" applyNumberFormat="1" applyFont="1" applyFill="1" applyProtection="1">
      <protection locked="0"/>
    </xf>
    <xf numFmtId="0" fontId="5" fillId="0" borderId="0" xfId="4" applyFont="1" applyFill="1" applyProtection="1">
      <protection locked="0"/>
    </xf>
    <xf numFmtId="0" fontId="4" fillId="0" borderId="0" xfId="4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 wrapText="1"/>
      <protection locked="0"/>
    </xf>
    <xf numFmtId="3" fontId="5" fillId="0" borderId="0" xfId="4" applyNumberFormat="1" applyFont="1" applyFill="1" applyBorder="1" applyProtection="1">
      <protection locked="0"/>
    </xf>
    <xf numFmtId="0" fontId="5" fillId="0" borderId="0" xfId="4" applyFont="1" applyFill="1" applyBorder="1" applyProtection="1">
      <protection locked="0"/>
    </xf>
    <xf numFmtId="3" fontId="5" fillId="0" borderId="0" xfId="1" applyNumberFormat="1" applyFont="1" applyFill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5" fillId="0" borderId="0" xfId="1" applyFont="1" applyFill="1" applyBorder="1" applyProtection="1">
      <protection locked="0"/>
    </xf>
    <xf numFmtId="3" fontId="5" fillId="0" borderId="0" xfId="1" applyNumberFormat="1" applyFont="1" applyFill="1" applyProtection="1"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Border="1" applyProtection="1"/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5" fillId="0" borderId="0" xfId="4" applyNumberFormat="1" applyFont="1" applyFill="1" applyBorder="1" applyAlignment="1" applyProtection="1">
      <alignment vertical="center"/>
      <protection locked="0"/>
    </xf>
    <xf numFmtId="0" fontId="1" fillId="0" borderId="0" xfId="4" applyFont="1" applyFill="1" applyAlignment="1" applyProtection="1">
      <alignment horizontal="left" wrapText="1"/>
      <protection locked="0"/>
    </xf>
    <xf numFmtId="0" fontId="6" fillId="0" borderId="0" xfId="1" applyFont="1" applyFill="1" applyBorder="1" applyProtection="1">
      <protection locked="0"/>
    </xf>
    <xf numFmtId="0" fontId="7" fillId="0" borderId="0" xfId="4" applyFont="1" applyFill="1" applyAlignment="1" applyProtection="1">
      <alignment vertical="center"/>
      <protection locked="0"/>
    </xf>
    <xf numFmtId="0" fontId="7" fillId="0" borderId="0" xfId="4" applyFont="1" applyFill="1" applyBorder="1" applyProtection="1">
      <protection locked="0"/>
    </xf>
    <xf numFmtId="0" fontId="7" fillId="0" borderId="0" xfId="4" applyFont="1" applyFill="1" applyBorder="1" applyAlignment="1" applyProtection="1">
      <alignment horizontal="left" wrapText="1"/>
      <protection locked="0"/>
    </xf>
    <xf numFmtId="3" fontId="5" fillId="0" borderId="0" xfId="1" applyNumberFormat="1" applyFont="1" applyFill="1" applyProtection="1"/>
    <xf numFmtId="3" fontId="5" fillId="0" borderId="0" xfId="1" applyNumberFormat="1" applyFont="1" applyFill="1" applyBorder="1" applyProtection="1">
      <protection locked="0"/>
    </xf>
    <xf numFmtId="0" fontId="4" fillId="0" borderId="0" xfId="1" applyFont="1" applyFill="1" applyBorder="1" applyProtection="1">
      <protection locked="0"/>
    </xf>
    <xf numFmtId="0" fontId="7" fillId="0" borderId="0" xfId="4" applyFont="1" applyFill="1" applyProtection="1">
      <protection locked="0"/>
    </xf>
    <xf numFmtId="0" fontId="7" fillId="0" borderId="2" xfId="4" applyFont="1" applyFill="1" applyBorder="1" applyProtection="1"/>
    <xf numFmtId="0" fontId="7" fillId="0" borderId="2" xfId="4" applyFont="1" applyFill="1" applyBorder="1" applyAlignment="1" applyProtection="1">
      <alignment horizontal="left" wrapText="1"/>
      <protection locked="0"/>
    </xf>
    <xf numFmtId="0" fontId="9" fillId="0" borderId="0" xfId="4" applyFont="1" applyFill="1" applyProtection="1">
      <protection locked="0"/>
    </xf>
    <xf numFmtId="0" fontId="9" fillId="0" borderId="0" xfId="4" applyFont="1" applyFill="1" applyBorder="1" applyProtection="1">
      <protection locked="0"/>
    </xf>
    <xf numFmtId="0" fontId="9" fillId="0" borderId="0" xfId="1" applyFont="1" applyFill="1" applyBorder="1" applyProtection="1">
      <protection locked="0"/>
    </xf>
    <xf numFmtId="0" fontId="1" fillId="0" borderId="0" xfId="1" applyFont="1" applyFill="1" applyBorder="1"/>
    <xf numFmtId="3" fontId="10" fillId="0" borderId="0" xfId="1" applyNumberFormat="1" applyFont="1" applyFill="1" applyBorder="1" applyAlignment="1">
      <alignment horizontal="right" wrapText="1"/>
    </xf>
    <xf numFmtId="0" fontId="11" fillId="0" borderId="0" xfId="4" applyFont="1" applyFill="1" applyProtection="1">
      <protection locked="0"/>
    </xf>
    <xf numFmtId="165" fontId="7" fillId="0" borderId="3" xfId="2" applyNumberFormat="1" applyFont="1" applyFill="1" applyBorder="1" applyAlignment="1">
      <alignment horizontal="right" wrapText="1"/>
    </xf>
    <xf numFmtId="3" fontId="7" fillId="0" borderId="3" xfId="4" applyNumberFormat="1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horizontal="left" vertical="center" wrapText="1"/>
      <protection locked="0"/>
    </xf>
    <xf numFmtId="3" fontId="4" fillId="0" borderId="0" xfId="1" applyNumberFormat="1" applyFont="1" applyFill="1" applyBorder="1" applyAlignment="1" applyProtection="1">
      <alignment vertical="center"/>
    </xf>
    <xf numFmtId="0" fontId="5" fillId="0" borderId="0" xfId="4" applyFont="1" applyFill="1" applyBorder="1" applyAlignment="1" applyProtection="1">
      <alignment horizontal="left" vertical="center" wrapText="1"/>
      <protection locked="0"/>
    </xf>
    <xf numFmtId="165" fontId="7" fillId="0" borderId="4" xfId="2" applyNumberFormat="1" applyFont="1" applyFill="1" applyBorder="1" applyAlignment="1">
      <alignment horizontal="right" wrapText="1"/>
    </xf>
    <xf numFmtId="3" fontId="7" fillId="0" borderId="4" xfId="4" applyNumberFormat="1" applyFont="1" applyFill="1" applyBorder="1" applyAlignment="1" applyProtection="1">
      <alignment vertical="center"/>
    </xf>
    <xf numFmtId="165" fontId="12" fillId="0" borderId="1" xfId="2" applyNumberFormat="1" applyFont="1" applyFill="1" applyBorder="1" applyAlignment="1">
      <alignment horizontal="right" wrapText="1"/>
    </xf>
    <xf numFmtId="0" fontId="9" fillId="0" borderId="0" xfId="1" applyFont="1" applyFill="1" applyBorder="1" applyProtection="1"/>
    <xf numFmtId="3" fontId="9" fillId="0" borderId="0" xfId="1" applyNumberFormat="1" applyFont="1" applyFill="1" applyBorder="1" applyProtection="1">
      <protection locked="0"/>
    </xf>
    <xf numFmtId="3" fontId="9" fillId="0" borderId="0" xfId="1" applyNumberFormat="1" applyFont="1" applyFill="1" applyBorder="1" applyProtection="1"/>
    <xf numFmtId="0" fontId="5" fillId="0" borderId="0" xfId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 applyProtection="1">
      <protection locked="0"/>
    </xf>
    <xf numFmtId="3" fontId="2" fillId="0" borderId="0" xfId="1" applyNumberFormat="1" applyFont="1" applyFill="1" applyBorder="1" applyAlignment="1">
      <alignment horizontal="left" vertical="top" wrapText="1"/>
    </xf>
    <xf numFmtId="0" fontId="7" fillId="0" borderId="2" xfId="4" applyFont="1" applyFill="1" applyBorder="1" applyProtection="1">
      <protection locked="0"/>
    </xf>
    <xf numFmtId="165" fontId="7" fillId="0" borderId="5" xfId="2" applyNumberFormat="1" applyFont="1" applyFill="1" applyBorder="1" applyAlignment="1">
      <alignment horizontal="right" wrapText="1"/>
    </xf>
    <xf numFmtId="3" fontId="7" fillId="0" borderId="5" xfId="4" applyNumberFormat="1" applyFont="1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horizontal="left" vertical="center" wrapText="1"/>
      <protection locked="0"/>
    </xf>
    <xf numFmtId="0" fontId="7" fillId="0" borderId="5" xfId="4" quotePrefix="1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7" fillId="0" borderId="0" xfId="4" applyFont="1" applyFill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0" fontId="7" fillId="0" borderId="0" xfId="4" applyFont="1" applyFill="1" applyAlignment="1" applyProtection="1">
      <protection locked="0"/>
    </xf>
    <xf numFmtId="0" fontId="7" fillId="0" borderId="5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5" xfId="4" applyFont="1" applyFill="1" applyBorder="1" applyProtection="1">
      <protection locked="0"/>
    </xf>
    <xf numFmtId="0" fontId="7" fillId="0" borderId="5" xfId="4" applyFont="1" applyFill="1" applyBorder="1" applyAlignment="1" applyProtection="1">
      <protection locked="0"/>
    </xf>
    <xf numFmtId="0" fontId="7" fillId="0" borderId="4" xfId="4" applyFont="1" applyFill="1" applyBorder="1" applyAlignment="1" applyProtection="1">
      <alignment horizontal="left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4" quotePrefix="1" applyFont="1" applyFill="1" applyBorder="1" applyAlignment="1" applyProtection="1">
      <alignment horizontal="right" vertical="center" wrapText="1"/>
      <protection locked="0"/>
    </xf>
    <xf numFmtId="0" fontId="13" fillId="0" borderId="7" xfId="4" applyFont="1" applyFill="1" applyBorder="1" applyAlignment="1" applyProtection="1">
      <alignment horizontal="right" vertical="center" wrapText="1"/>
      <protection locked="0"/>
    </xf>
    <xf numFmtId="0" fontId="13" fillId="0" borderId="7" xfId="4" quotePrefix="1" applyFont="1" applyFill="1" applyBorder="1" applyAlignment="1" applyProtection="1">
      <alignment horizontal="right" vertical="center" wrapText="1"/>
      <protection locked="0"/>
    </xf>
    <xf numFmtId="0" fontId="7" fillId="0" borderId="7" xfId="4" applyFont="1" applyFill="1" applyBorder="1" applyAlignment="1" applyProtection="1">
      <alignment horizontal="left" vertical="top" wrapText="1"/>
      <protection locked="0"/>
    </xf>
    <xf numFmtId="3" fontId="5" fillId="0" borderId="0" xfId="1" applyNumberFormat="1" applyFont="1" applyFill="1" applyBorder="1" applyAlignment="1" applyProtection="1">
      <alignment horizontal="centerContinuous"/>
      <protection locked="0"/>
    </xf>
    <xf numFmtId="3" fontId="5" fillId="0" borderId="0" xfId="1" applyNumberFormat="1" applyFont="1" applyFill="1" applyBorder="1" applyAlignment="1" applyProtection="1">
      <alignment horizontal="centerContinuous" vertical="center"/>
      <protection locked="0"/>
    </xf>
    <xf numFmtId="0" fontId="7" fillId="0" borderId="1" xfId="4" applyFont="1" applyFill="1" applyBorder="1" applyAlignment="1" applyProtection="1">
      <alignment horizontal="centerContinuous" vertical="center"/>
      <protection locked="0"/>
    </xf>
    <xf numFmtId="0" fontId="7" fillId="0" borderId="1" xfId="4" applyFont="1" applyFill="1" applyBorder="1" applyAlignment="1" applyProtection="1">
      <alignment horizontal="left" wrapText="1"/>
      <protection locked="0"/>
    </xf>
    <xf numFmtId="0" fontId="7" fillId="0" borderId="0" xfId="4" applyFont="1" applyFill="1" applyBorder="1" applyAlignment="1" applyProtection="1">
      <alignment horizontal="right"/>
      <protection locked="0"/>
    </xf>
    <xf numFmtId="0" fontId="1" fillId="0" borderId="0" xfId="4" applyFont="1" applyFill="1" applyProtection="1">
      <protection locked="0"/>
    </xf>
    <xf numFmtId="0" fontId="1" fillId="0" borderId="0" xfId="4" applyFont="1" applyFill="1" applyBorder="1" applyProtection="1">
      <protection locked="0"/>
    </xf>
    <xf numFmtId="0" fontId="8" fillId="0" borderId="0" xfId="4" applyFont="1" applyFill="1" applyProtection="1">
      <protection locked="0"/>
    </xf>
    <xf numFmtId="0" fontId="8" fillId="0" borderId="0" xfId="4" applyFont="1" applyFill="1" applyBorder="1" applyAlignment="1" applyProtection="1">
      <alignment horizontal="centerContinuous"/>
      <protection locked="0"/>
    </xf>
    <xf numFmtId="0" fontId="8" fillId="0" borderId="0" xfId="4" applyFont="1" applyFill="1" applyBorder="1" applyAlignment="1" applyProtection="1">
      <alignment horizontal="left" wrapText="1"/>
      <protection locked="0"/>
    </xf>
    <xf numFmtId="0" fontId="8" fillId="0" borderId="0" xfId="1" applyFont="1" applyFill="1"/>
    <xf numFmtId="0" fontId="8" fillId="0" borderId="0" xfId="4" applyFont="1" applyFill="1" applyAlignment="1" applyProtection="1">
      <alignment horizontal="left" wrapText="1"/>
      <protection locked="0"/>
    </xf>
    <xf numFmtId="0" fontId="14" fillId="0" borderId="0" xfId="3" applyFont="1" applyFill="1" applyProtection="1">
      <protection locked="0"/>
    </xf>
    <xf numFmtId="0" fontId="14" fillId="0" borderId="0" xfId="3" applyFont="1" applyFill="1" applyBorder="1" applyProtection="1">
      <protection locked="0"/>
    </xf>
    <xf numFmtId="0" fontId="15" fillId="0" borderId="0" xfId="3" applyFont="1" applyFill="1" applyBorder="1" applyProtection="1">
      <protection locked="0"/>
    </xf>
    <xf numFmtId="0" fontId="7" fillId="0" borderId="0" xfId="3" applyFont="1" applyFill="1" applyBorder="1" applyProtection="1">
      <protection locked="0"/>
    </xf>
    <xf numFmtId="0" fontId="4" fillId="0" borderId="0" xfId="3" applyFont="1" applyFill="1" applyProtection="1">
      <protection locked="0"/>
    </xf>
    <xf numFmtId="0" fontId="13" fillId="0" borderId="0" xfId="3" applyFont="1" applyFill="1" applyBorder="1" applyProtection="1">
      <protection locked="0"/>
    </xf>
    <xf numFmtId="0" fontId="7" fillId="0" borderId="0" xfId="4" applyFont="1" applyFill="1" applyBorder="1" applyAlignment="1" applyProtection="1">
      <alignment horizontal="center"/>
      <protection locked="0"/>
    </xf>
    <xf numFmtId="0" fontId="7" fillId="0" borderId="0" xfId="4" applyFont="1" applyFill="1" applyBorder="1" applyAlignment="1" applyProtection="1">
      <alignment horizontal="left"/>
      <protection locked="0"/>
    </xf>
    <xf numFmtId="0" fontId="7" fillId="0" borderId="2" xfId="3" applyFont="1" applyFill="1" applyBorder="1" applyProtection="1">
      <protection locked="0"/>
    </xf>
    <xf numFmtId="3" fontId="16" fillId="0" borderId="0" xfId="1" applyNumberFormat="1" applyFont="1" applyFill="1" applyBorder="1" applyAlignment="1">
      <alignment horizontal="right" vertical="center"/>
    </xf>
    <xf numFmtId="3" fontId="16" fillId="0" borderId="0" xfId="1" applyNumberFormat="1" applyFont="1" applyFill="1" applyBorder="1" applyAlignment="1">
      <alignment horizontal="right" vertical="center" wrapText="1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3" fontId="11" fillId="0" borderId="0" xfId="3" applyNumberFormat="1" applyFont="1" applyFill="1" applyBorder="1" applyProtection="1"/>
    <xf numFmtId="0" fontId="11" fillId="0" borderId="0" xfId="3" applyFont="1" applyFill="1" applyBorder="1" applyAlignment="1" applyProtection="1">
      <alignment horizontal="center"/>
      <protection locked="0"/>
    </xf>
    <xf numFmtId="3" fontId="16" fillId="0" borderId="0" xfId="3" applyNumberFormat="1" applyFont="1" applyFill="1" applyBorder="1" applyAlignment="1" applyProtection="1"/>
    <xf numFmtId="0" fontId="16" fillId="0" borderId="0" xfId="3" quotePrefix="1" applyFont="1" applyFill="1" applyBorder="1" applyAlignment="1" applyProtection="1">
      <alignment horizontal="center"/>
    </xf>
    <xf numFmtId="3" fontId="7" fillId="0" borderId="9" xfId="3" applyNumberFormat="1" applyFont="1" applyFill="1" applyBorder="1" applyProtection="1">
      <protection locked="0"/>
    </xf>
    <xf numFmtId="0" fontId="7" fillId="0" borderId="9" xfId="3" applyFont="1" applyFill="1" applyBorder="1" applyProtection="1">
      <protection locked="0"/>
    </xf>
    <xf numFmtId="3" fontId="11" fillId="0" borderId="0" xfId="3" applyNumberFormat="1" applyFont="1" applyFill="1" applyBorder="1" applyProtection="1">
      <protection locked="0"/>
    </xf>
    <xf numFmtId="3" fontId="7" fillId="0" borderId="0" xfId="3" applyNumberFormat="1" applyFont="1" applyFill="1" applyBorder="1" applyProtection="1">
      <protection locked="0"/>
    </xf>
    <xf numFmtId="3" fontId="11" fillId="0" borderId="0" xfId="3" applyNumberFormat="1" applyFont="1" applyFill="1" applyBorder="1" applyAlignment="1" applyProtection="1">
      <alignment vertical="center"/>
      <protection locked="0"/>
    </xf>
    <xf numFmtId="3" fontId="7" fillId="0" borderId="0" xfId="3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Fill="1" applyAlignment="1">
      <alignment horizontal="right" wrapText="1"/>
    </xf>
    <xf numFmtId="0" fontId="7" fillId="0" borderId="0" xfId="3" applyFont="1" applyFill="1" applyBorder="1" applyAlignment="1" applyProtection="1">
      <alignment horizontal="center" vertical="center"/>
      <protection locked="0"/>
    </xf>
    <xf numFmtId="3" fontId="16" fillId="0" borderId="0" xfId="3" applyNumberFormat="1" applyFont="1" applyFill="1" applyBorder="1" applyAlignment="1" applyProtection="1">
      <alignment horizontal="right" vertical="center"/>
    </xf>
    <xf numFmtId="165" fontId="13" fillId="0" borderId="0" xfId="2" applyNumberFormat="1" applyFont="1" applyFill="1" applyAlignment="1">
      <alignment horizontal="right" wrapText="1"/>
    </xf>
    <xf numFmtId="0" fontId="16" fillId="0" borderId="0" xfId="3" applyFont="1" applyFill="1" applyBorder="1" applyAlignment="1" applyProtection="1">
      <alignment horizontal="center" vertical="center"/>
      <protection locked="0"/>
    </xf>
    <xf numFmtId="0" fontId="16" fillId="0" borderId="0" xfId="3" applyFont="1" applyFill="1" applyBorder="1" applyAlignment="1" applyProtection="1">
      <alignment horizontal="center" vertical="center" wrapText="1"/>
      <protection locked="0"/>
    </xf>
    <xf numFmtId="0" fontId="13" fillId="0" borderId="0" xfId="3" applyFont="1" applyFill="1" applyBorder="1" applyAlignment="1" applyProtection="1">
      <alignment horizontal="center" vertical="top" wrapText="1"/>
      <protection locked="0"/>
    </xf>
    <xf numFmtId="0" fontId="16" fillId="0" borderId="7" xfId="3" applyFont="1" applyFill="1" applyBorder="1" applyAlignment="1" applyProtection="1">
      <alignment horizontal="right" vertical="top" wrapText="1"/>
      <protection locked="0"/>
    </xf>
    <xf numFmtId="0" fontId="13" fillId="0" borderId="7" xfId="3" applyNumberFormat="1" applyFont="1" applyFill="1" applyBorder="1" applyAlignment="1" applyProtection="1">
      <alignment horizontal="right" vertical="top" wrapText="1"/>
      <protection locked="0"/>
    </xf>
    <xf numFmtId="49" fontId="13" fillId="0" borderId="7" xfId="3" applyNumberFormat="1" applyFont="1" applyFill="1" applyBorder="1" applyAlignment="1" applyProtection="1">
      <alignment horizontal="right" vertical="top" wrapText="1"/>
      <protection locked="0"/>
    </xf>
    <xf numFmtId="0" fontId="16" fillId="0" borderId="9" xfId="3" applyFont="1" applyFill="1" applyBorder="1" applyAlignment="1" applyProtection="1">
      <alignment horizontal="right" wrapText="1"/>
      <protection locked="0"/>
    </xf>
    <xf numFmtId="0" fontId="13" fillId="0" borderId="9" xfId="3" applyFont="1" applyFill="1" applyBorder="1" applyAlignment="1" applyProtection="1">
      <alignment horizontal="right" wrapText="1"/>
      <protection locked="0"/>
    </xf>
    <xf numFmtId="0" fontId="13" fillId="0" borderId="1" xfId="3" applyFont="1" applyFill="1" applyBorder="1" applyAlignment="1" applyProtection="1">
      <alignment horizontal="centerContinuous"/>
      <protection locked="0"/>
    </xf>
    <xf numFmtId="0" fontId="13" fillId="0" borderId="1" xfId="3" applyFont="1" applyFill="1" applyBorder="1" applyAlignment="1" applyProtection="1">
      <alignment horizontal="centerContinuous" vertical="center"/>
      <protection locked="0"/>
    </xf>
    <xf numFmtId="0" fontId="13" fillId="0" borderId="0" xfId="3" applyFont="1" applyFill="1" applyBorder="1" applyAlignment="1" applyProtection="1">
      <alignment horizontal="right"/>
      <protection locked="0"/>
    </xf>
    <xf numFmtId="0" fontId="16" fillId="0" borderId="0" xfId="3" quotePrefix="1" applyFont="1" applyFill="1" applyBorder="1" applyAlignment="1" applyProtection="1">
      <alignment horizontal="left"/>
      <protection locked="0"/>
    </xf>
    <xf numFmtId="0" fontId="14" fillId="0" borderId="0" xfId="3" applyFont="1" applyFill="1" applyBorder="1" applyAlignment="1" applyProtection="1">
      <alignment horizontal="centerContinuous"/>
      <protection locked="0"/>
    </xf>
    <xf numFmtId="0" fontId="3" fillId="0" borderId="0" xfId="3" applyFill="1" applyProtection="1">
      <protection locked="0"/>
    </xf>
    <xf numFmtId="0" fontId="4" fillId="0" borderId="0" xfId="5" applyFont="1" applyFill="1" applyProtection="1">
      <protection locked="0"/>
    </xf>
    <xf numFmtId="0" fontId="4" fillId="0" borderId="0" xfId="5" applyFont="1" applyFill="1" applyBorder="1" applyProtection="1">
      <protection locked="0"/>
    </xf>
    <xf numFmtId="0" fontId="7" fillId="0" borderId="0" xfId="5" applyFont="1" applyFill="1" applyBorder="1" applyProtection="1">
      <protection locked="0"/>
    </xf>
    <xf numFmtId="3" fontId="7" fillId="0" borderId="0" xfId="5" applyNumberFormat="1" applyFont="1" applyFill="1" applyBorder="1" applyProtection="1"/>
    <xf numFmtId="0" fontId="7" fillId="0" borderId="0" xfId="5" applyFont="1" applyFill="1" applyBorder="1" applyProtection="1"/>
    <xf numFmtId="0" fontId="13" fillId="0" borderId="0" xfId="5" applyFont="1" applyFill="1" applyBorder="1" applyProtection="1">
      <protection locked="0"/>
    </xf>
    <xf numFmtId="0" fontId="13" fillId="0" borderId="0" xfId="4" applyFont="1" applyFill="1" applyBorder="1" applyAlignment="1" applyProtection="1">
      <alignment horizontal="left" wrapText="1"/>
      <protection locked="0"/>
    </xf>
    <xf numFmtId="3" fontId="16" fillId="0" borderId="2" xfId="5" applyNumberFormat="1" applyFont="1" applyFill="1" applyBorder="1" applyProtection="1"/>
    <xf numFmtId="0" fontId="7" fillId="0" borderId="2" xfId="5" applyFont="1" applyFill="1" applyBorder="1" applyProtection="1">
      <protection locked="0"/>
    </xf>
    <xf numFmtId="3" fontId="16" fillId="0" borderId="0" xfId="5" applyNumberFormat="1" applyFont="1" applyFill="1" applyBorder="1" applyAlignment="1" applyProtection="1">
      <alignment horizontal="right" vertical="center"/>
      <protection locked="0"/>
    </xf>
    <xf numFmtId="0" fontId="13" fillId="0" borderId="0" xfId="5" applyFont="1" applyFill="1" applyBorder="1" applyAlignment="1" applyProtection="1">
      <alignment horizontal="center" vertical="center" wrapText="1"/>
      <protection locked="0"/>
    </xf>
    <xf numFmtId="3" fontId="16" fillId="0" borderId="0" xfId="5" applyNumberFormat="1" applyFont="1" applyFill="1" applyBorder="1" applyAlignment="1" applyProtection="1">
      <alignment horizontal="right"/>
    </xf>
    <xf numFmtId="0" fontId="16" fillId="0" borderId="0" xfId="5" applyFont="1" applyFill="1" applyBorder="1" applyAlignment="1" applyProtection="1">
      <alignment horizontal="center"/>
      <protection locked="0"/>
    </xf>
    <xf numFmtId="0" fontId="16" fillId="0" borderId="0" xfId="3" quotePrefix="1" applyFont="1" applyFill="1" applyBorder="1" applyAlignment="1" applyProtection="1">
      <alignment horizontal="center"/>
      <protection locked="0"/>
    </xf>
    <xf numFmtId="3" fontId="13" fillId="0" borderId="9" xfId="5" applyNumberFormat="1" applyFont="1" applyFill="1" applyBorder="1" applyAlignment="1" applyProtection="1">
      <alignment horizontal="right"/>
      <protection locked="0"/>
    </xf>
    <xf numFmtId="0" fontId="13" fillId="0" borderId="9" xfId="5" applyFont="1" applyFill="1" applyBorder="1" applyProtection="1">
      <protection locked="0"/>
    </xf>
    <xf numFmtId="3" fontId="13" fillId="0" borderId="0" xfId="5" applyNumberFormat="1" applyFont="1" applyFill="1" applyBorder="1" applyAlignment="1" applyProtection="1">
      <alignment horizontal="right"/>
    </xf>
    <xf numFmtId="3" fontId="13" fillId="0" borderId="0" xfId="5" applyNumberFormat="1" applyFont="1" applyFill="1" applyBorder="1" applyAlignment="1" applyProtection="1">
      <alignment horizontal="right"/>
      <protection locked="0"/>
    </xf>
    <xf numFmtId="3" fontId="4" fillId="0" borderId="0" xfId="5" applyNumberFormat="1" applyFont="1" applyFill="1" applyProtection="1">
      <protection locked="0"/>
    </xf>
    <xf numFmtId="3" fontId="16" fillId="0" borderId="0" xfId="5" applyNumberFormat="1" applyFont="1" applyFill="1" applyBorder="1" applyAlignment="1" applyProtection="1">
      <alignment horizontal="right" vertical="center"/>
    </xf>
    <xf numFmtId="0" fontId="16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5" applyFont="1" applyFill="1" applyBorder="1" applyAlignment="1" applyProtection="1">
      <alignment horizontal="center" vertical="center" wrapText="1"/>
      <protection locked="0"/>
    </xf>
    <xf numFmtId="0" fontId="13" fillId="0" borderId="0" xfId="5" applyFont="1" applyFill="1" applyBorder="1" applyAlignment="1" applyProtection="1">
      <alignment horizontal="center" vertical="top" wrapText="1"/>
      <protection locked="0"/>
    </xf>
    <xf numFmtId="0" fontId="16" fillId="0" borderId="7" xfId="5" applyFont="1" applyFill="1" applyBorder="1" applyAlignment="1" applyProtection="1">
      <alignment horizontal="right" vertical="top" wrapText="1"/>
      <protection locked="0"/>
    </xf>
    <xf numFmtId="0" fontId="16" fillId="0" borderId="9" xfId="5" applyFont="1" applyFill="1" applyBorder="1" applyAlignment="1" applyProtection="1">
      <alignment horizontal="right" wrapText="1"/>
      <protection locked="0"/>
    </xf>
    <xf numFmtId="0" fontId="13" fillId="0" borderId="1" xfId="5" applyFont="1" applyFill="1" applyBorder="1" applyAlignment="1" applyProtection="1">
      <alignment horizontal="centerContinuous"/>
      <protection locked="0"/>
    </xf>
    <xf numFmtId="0" fontId="13" fillId="0" borderId="1" xfId="5" applyFont="1" applyFill="1" applyBorder="1" applyAlignment="1" applyProtection="1">
      <alignment horizontal="centerContinuous" vertical="center"/>
      <protection locked="0"/>
    </xf>
    <xf numFmtId="0" fontId="13" fillId="0" borderId="0" xfId="5" applyFont="1" applyFill="1" applyBorder="1" applyAlignment="1" applyProtection="1">
      <alignment horizontal="right"/>
      <protection locked="0"/>
    </xf>
    <xf numFmtId="0" fontId="16" fillId="0" borderId="0" xfId="5" quotePrefix="1" applyFont="1" applyFill="1" applyBorder="1" applyAlignment="1" applyProtection="1">
      <alignment horizontal="left"/>
      <protection locked="0"/>
    </xf>
    <xf numFmtId="0" fontId="1" fillId="0" borderId="0" xfId="1" applyFont="1" applyFill="1"/>
    <xf numFmtId="0" fontId="4" fillId="0" borderId="0" xfId="5" applyFont="1" applyFill="1" applyBorder="1" applyAlignment="1" applyProtection="1">
      <alignment horizontal="centerContinuous"/>
      <protection locked="0"/>
    </xf>
    <xf numFmtId="0" fontId="1" fillId="0" borderId="0" xfId="5" applyFont="1" applyFill="1" applyProtection="1">
      <protection locked="0"/>
    </xf>
    <xf numFmtId="3" fontId="7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3" fontId="15" fillId="0" borderId="0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horizontal="right" vertical="center"/>
    </xf>
    <xf numFmtId="3" fontId="15" fillId="0" borderId="0" xfId="3" applyNumberFormat="1" applyFont="1" applyFill="1" applyBorder="1" applyAlignment="1" applyProtection="1">
      <alignment horizontal="right" vertical="center"/>
    </xf>
    <xf numFmtId="9" fontId="15" fillId="0" borderId="0" xfId="3" applyNumberFormat="1" applyFont="1" applyFill="1" applyBorder="1" applyAlignment="1" applyProtection="1">
      <alignment horizontal="right" vertical="center"/>
      <protection locked="0"/>
    </xf>
    <xf numFmtId="3" fontId="14" fillId="0" borderId="0" xfId="3" applyNumberFormat="1" applyFont="1" applyFill="1" applyProtection="1">
      <protection locked="0"/>
    </xf>
    <xf numFmtId="0" fontId="5" fillId="0" borderId="0" xfId="4" applyFont="1" applyFill="1" applyBorder="1" applyAlignment="1" applyProtection="1">
      <alignment horizontal="left" vertical="center" wrapText="1"/>
      <protection locked="0"/>
    </xf>
    <xf numFmtId="0" fontId="7" fillId="0" borderId="0" xfId="3" applyFont="1" applyBorder="1" applyProtection="1">
      <protection locked="0"/>
    </xf>
    <xf numFmtId="0" fontId="7" fillId="0" borderId="8" xfId="4" applyFont="1" applyFill="1" applyBorder="1" applyAlignment="1" applyProtection="1">
      <alignment horizontal="center" vertical="center"/>
      <protection locked="0"/>
    </xf>
    <xf numFmtId="0" fontId="7" fillId="0" borderId="0" xfId="4" applyFont="1" applyFill="1" applyBorder="1" applyAlignment="1" applyProtection="1">
      <alignment horizontal="left" wrapText="1"/>
      <protection locked="0"/>
    </xf>
    <xf numFmtId="0" fontId="8" fillId="0" borderId="0" xfId="1" applyFont="1" applyFill="1" applyAlignment="1"/>
    <xf numFmtId="0" fontId="7" fillId="0" borderId="1" xfId="4" applyFont="1" applyFill="1" applyBorder="1" applyAlignment="1" applyProtection="1">
      <alignment horizontal="left" wrapText="1"/>
      <protection locked="0"/>
    </xf>
    <xf numFmtId="0" fontId="7" fillId="0" borderId="4" xfId="4" applyFont="1" applyFill="1" applyBorder="1" applyAlignment="1" applyProtection="1">
      <alignment horizontal="left" vertical="center" wrapText="1"/>
      <protection locked="0"/>
    </xf>
    <xf numFmtId="0" fontId="7" fillId="0" borderId="5" xfId="4" applyFont="1" applyFill="1" applyBorder="1" applyAlignment="1" applyProtection="1">
      <alignment horizontal="left" vertical="center" wrapText="1"/>
      <protection locked="0"/>
    </xf>
    <xf numFmtId="0" fontId="7" fillId="0" borderId="3" xfId="4" applyFont="1" applyFill="1" applyBorder="1" applyAlignment="1" applyProtection="1">
      <alignment horizontal="left" vertical="center" wrapText="1"/>
      <protection locked="0"/>
    </xf>
    <xf numFmtId="0" fontId="7" fillId="0" borderId="1" xfId="4" applyFont="1" applyFill="1" applyBorder="1" applyAlignment="1" applyProtection="1">
      <alignment horizontal="left" vertical="center"/>
      <protection locked="0"/>
    </xf>
    <xf numFmtId="0" fontId="11" fillId="0" borderId="2" xfId="4" quotePrefix="1" applyFont="1" applyFill="1" applyBorder="1" applyAlignment="1" applyProtection="1">
      <alignment horizontal="left" wrapText="1"/>
      <protection locked="0"/>
    </xf>
    <xf numFmtId="0" fontId="7" fillId="0" borderId="7" xfId="4" applyFont="1" applyFill="1" applyBorder="1" applyAlignment="1" applyProtection="1">
      <alignment horizontal="left" vertical="top" wrapText="1"/>
      <protection locked="0"/>
    </xf>
    <xf numFmtId="0" fontId="7" fillId="0" borderId="4" xfId="4" applyFont="1" applyFill="1" applyBorder="1" applyAlignment="1" applyProtection="1">
      <alignment horizontal="left" vertical="center"/>
      <protection locked="0"/>
    </xf>
    <xf numFmtId="0" fontId="5" fillId="0" borderId="0" xfId="4" applyFont="1" applyFill="1" applyBorder="1" applyAlignment="1" applyProtection="1">
      <alignment horizontal="left" vertical="center" wrapText="1"/>
      <protection locked="0"/>
    </xf>
    <xf numFmtId="0" fontId="16" fillId="0" borderId="1" xfId="3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center" wrapText="1"/>
      <protection locked="0"/>
    </xf>
    <xf numFmtId="0" fontId="16" fillId="0" borderId="7" xfId="3" applyFont="1" applyFill="1" applyBorder="1" applyAlignment="1" applyProtection="1">
      <alignment horizontal="center" vertical="center" wrapText="1"/>
      <protection locked="0"/>
    </xf>
    <xf numFmtId="0" fontId="13" fillId="0" borderId="1" xfId="4" applyFont="1" applyFill="1" applyBorder="1" applyAlignment="1" applyProtection="1">
      <alignment horizontal="left" wrapText="1"/>
      <protection locked="0"/>
    </xf>
    <xf numFmtId="0" fontId="16" fillId="0" borderId="1" xfId="5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Alignment="1">
      <alignment vertical="center" wrapText="1"/>
    </xf>
    <xf numFmtId="0" fontId="1" fillId="0" borderId="7" xfId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4" applyFont="1" applyFill="1" applyAlignment="1" applyProtection="1">
      <alignment horizontal="left"/>
      <protection locked="0"/>
    </xf>
    <xf numFmtId="3" fontId="5" fillId="0" borderId="0" xfId="1" applyNumberFormat="1" applyFont="1" applyFill="1" applyBorder="1" applyAlignment="1">
      <alignment horizontal="left" wrapText="1"/>
    </xf>
    <xf numFmtId="1" fontId="5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4" applyNumberFormat="1" applyFont="1" applyFill="1" applyBorder="1" applyAlignment="1" applyProtection="1">
      <alignment horizontal="center"/>
      <protection locked="0"/>
    </xf>
    <xf numFmtId="3" fontId="5" fillId="0" borderId="0" xfId="1" applyNumberFormat="1" applyFont="1" applyFill="1" applyBorder="1" applyAlignment="1">
      <alignment horizontal="center" wrapText="1"/>
    </xf>
  </cellXfs>
  <cellStyles count="28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472440</xdr:colOff>
      <xdr:row>4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872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2009)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DÉCOMPOSITION DES REVENUS CATÉGORIELS DÉCLARÉS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(ENSEMBLE DES FOYERS)</a:t>
          </a:r>
        </a:p>
      </xdr:txBody>
    </xdr:sp>
    <xdr:clientData fLocksWithSheet="0"/>
  </xdr:twoCellAnchor>
  <xdr:twoCellAnchor>
    <xdr:from>
      <xdr:col>1</xdr:col>
      <xdr:colOff>297180</xdr:colOff>
      <xdr:row>38</xdr:row>
      <xdr:rowOff>7620</xdr:rowOff>
    </xdr:from>
    <xdr:to>
      <xdr:col>8</xdr:col>
      <xdr:colOff>228600</xdr:colOff>
      <xdr:row>39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637794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PLUS-VALUES IMPOSÉES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342900</xdr:colOff>
      <xdr:row>5</xdr:row>
      <xdr:rowOff>137160</xdr:rowOff>
    </xdr:from>
    <xdr:to>
      <xdr:col>8</xdr:col>
      <xdr:colOff>274320</xdr:colOff>
      <xdr:row>6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97536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REVENUS IMPOSÉS AU BARÈME</a:t>
          </a: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9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553212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2009)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175260</xdr:colOff>
      <xdr:row>0</xdr:row>
      <xdr:rowOff>91440</xdr:rowOff>
    </xdr:from>
    <xdr:to>
      <xdr:col>9</xdr:col>
      <xdr:colOff>160020</xdr:colOff>
      <xdr:row>3</xdr:row>
      <xdr:rowOff>160020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883920" y="91440"/>
          <a:ext cx="565404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2009)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ColWidth="10.77734375" defaultRowHeight="13.2" x14ac:dyDescent="0.25"/>
  <cols>
    <col min="1" max="16384" width="10.77734375" style="1"/>
  </cols>
  <sheetData>
    <row r="1" spans="1:2" x14ac:dyDescent="0.25">
      <c r="A1" s="2" t="s">
        <v>1</v>
      </c>
      <c r="B1" s="2" t="s">
        <v>2</v>
      </c>
    </row>
    <row r="2" spans="1:2" x14ac:dyDescent="0.25">
      <c r="A2" s="2"/>
      <c r="B2" s="3" t="s">
        <v>3</v>
      </c>
    </row>
    <row r="3" spans="1:2" x14ac:dyDescent="0.25">
      <c r="A3" s="2"/>
      <c r="B3" s="3"/>
    </row>
    <row r="5" spans="1:2" x14ac:dyDescent="0.25">
      <c r="B5" s="2" t="s">
        <v>0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T462"/>
  <sheetViews>
    <sheetView showGridLines="0" showRowColHeaders="0" workbookViewId="0">
      <selection activeCell="K14" sqref="K14:P14"/>
    </sheetView>
  </sheetViews>
  <sheetFormatPr baseColWidth="10" defaultColWidth="10.33203125" defaultRowHeight="11.4" x14ac:dyDescent="0.2"/>
  <cols>
    <col min="1" max="1" width="5.6640625" style="4" customWidth="1"/>
    <col min="2" max="2" width="7.44140625" style="8" customWidth="1"/>
    <col min="3" max="3" width="50.44140625" style="8" customWidth="1"/>
    <col min="4" max="4" width="8.33203125" style="8" bestFit="1" customWidth="1"/>
    <col min="5" max="5" width="16.77734375" style="7" customWidth="1"/>
    <col min="6" max="6" width="14.33203125" style="7" customWidth="1"/>
    <col min="7" max="7" width="4.6640625" style="7" customWidth="1"/>
    <col min="8" max="8" width="15.77734375" style="7" bestFit="1" customWidth="1"/>
    <col min="9" max="9" width="13.77734375" style="7" customWidth="1"/>
    <col min="10" max="10" width="4.44140625" style="4" customWidth="1"/>
    <col min="11" max="12" width="26.33203125" style="6" customWidth="1"/>
    <col min="13" max="13" width="19.44140625" style="6" customWidth="1"/>
    <col min="14" max="14" width="9.6640625" style="6" customWidth="1"/>
    <col min="15" max="15" width="12.44140625" style="6" bestFit="1" customWidth="1"/>
    <col min="16" max="16" width="18.33203125" style="5" bestFit="1" customWidth="1"/>
    <col min="17" max="19" width="18.33203125" style="5" customWidth="1"/>
    <col min="20" max="20" width="18.109375" style="4" customWidth="1"/>
    <col min="21" max="16384" width="10.33203125" style="4"/>
  </cols>
  <sheetData>
    <row r="1" spans="1:228" s="82" customFormat="1" ht="13.2" x14ac:dyDescent="0.25">
      <c r="A1" s="84"/>
      <c r="B1" s="88"/>
      <c r="C1" s="88"/>
      <c r="D1" s="88"/>
      <c r="E1" s="85"/>
      <c r="F1" s="85"/>
      <c r="G1" s="85"/>
      <c r="H1" s="85"/>
      <c r="I1" s="85"/>
      <c r="J1" s="84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</row>
    <row r="2" spans="1:228" s="82" customFormat="1" ht="13.2" x14ac:dyDescent="0.25">
      <c r="A2" s="84"/>
      <c r="B2" s="86"/>
      <c r="C2" s="86"/>
      <c r="D2" s="86"/>
      <c r="E2" s="85"/>
      <c r="F2" s="85"/>
      <c r="G2" s="85"/>
      <c r="H2" s="85"/>
      <c r="I2" s="85"/>
      <c r="J2" s="84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</row>
    <row r="3" spans="1:228" s="82" customFormat="1" ht="13.2" x14ac:dyDescent="0.25">
      <c r="A3" s="84"/>
      <c r="B3" s="86"/>
      <c r="C3" s="86"/>
      <c r="D3" s="86"/>
      <c r="E3" s="85"/>
      <c r="F3" s="85"/>
      <c r="G3" s="85"/>
      <c r="H3" s="85"/>
      <c r="I3" s="85"/>
      <c r="J3" s="84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228" s="82" customFormat="1" ht="13.2" x14ac:dyDescent="0.25">
      <c r="A4" s="84"/>
      <c r="B4" s="86"/>
      <c r="C4" s="86"/>
      <c r="D4" s="86"/>
      <c r="E4" s="85"/>
      <c r="F4" s="85"/>
      <c r="G4" s="85"/>
      <c r="H4" s="85"/>
      <c r="I4" s="85"/>
      <c r="J4" s="84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</row>
    <row r="5" spans="1:228" s="82" customFormat="1" ht="13.2" x14ac:dyDescent="0.25">
      <c r="A5" s="84"/>
      <c r="B5" s="86"/>
      <c r="C5" s="86"/>
      <c r="D5" s="86"/>
      <c r="E5" s="85"/>
      <c r="F5" s="85"/>
      <c r="G5" s="85"/>
      <c r="H5" s="85"/>
      <c r="I5" s="85"/>
      <c r="J5" s="8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</row>
    <row r="6" spans="1:228" s="82" customFormat="1" ht="13.2" x14ac:dyDescent="0.25">
      <c r="A6" s="84"/>
      <c r="B6" s="86"/>
      <c r="C6" s="86"/>
      <c r="D6" s="86"/>
      <c r="E6" s="85"/>
      <c r="F6" s="85"/>
      <c r="G6" s="85"/>
      <c r="H6" s="85"/>
      <c r="I6" s="85"/>
      <c r="J6" s="84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</row>
    <row r="7" spans="1:228" s="82" customFormat="1" ht="13.2" x14ac:dyDescent="0.25">
      <c r="A7" s="84"/>
      <c r="B7" s="86"/>
      <c r="C7" s="86"/>
      <c r="D7" s="86"/>
      <c r="E7" s="85"/>
      <c r="F7" s="85"/>
      <c r="G7" s="85"/>
      <c r="H7" s="85"/>
      <c r="I7" s="85"/>
      <c r="J7" s="84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</row>
    <row r="8" spans="1:228" ht="13.2" x14ac:dyDescent="0.25">
      <c r="A8" s="31"/>
      <c r="B8" s="27"/>
      <c r="C8" s="27"/>
      <c r="D8" s="27"/>
      <c r="E8" s="26"/>
      <c r="F8" s="26"/>
      <c r="G8" s="26"/>
      <c r="H8" s="26"/>
      <c r="I8" s="26"/>
      <c r="J8" s="31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228" ht="13.8" thickBot="1" x14ac:dyDescent="0.3">
      <c r="A9" s="31"/>
      <c r="B9" s="179" t="s">
        <v>42</v>
      </c>
      <c r="C9" s="179"/>
      <c r="D9" s="179"/>
      <c r="E9" s="179"/>
      <c r="F9" s="26"/>
      <c r="G9" s="26"/>
      <c r="H9" s="26"/>
      <c r="I9" s="81" t="s">
        <v>41</v>
      </c>
      <c r="J9" s="31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228" ht="19.5" customHeight="1" x14ac:dyDescent="0.2">
      <c r="A10" s="31"/>
      <c r="B10" s="80"/>
      <c r="C10" s="80"/>
      <c r="D10" s="80"/>
      <c r="E10" s="171" t="s">
        <v>40</v>
      </c>
      <c r="F10" s="171"/>
      <c r="G10" s="79"/>
      <c r="H10" s="171" t="s">
        <v>39</v>
      </c>
      <c r="I10" s="171"/>
      <c r="J10" s="31"/>
      <c r="K10" s="13"/>
      <c r="L10" s="13"/>
      <c r="M10" s="13"/>
      <c r="N10" s="13"/>
      <c r="O10" s="78"/>
      <c r="P10" s="78"/>
      <c r="Q10" s="78"/>
      <c r="R10" s="77"/>
      <c r="S10" s="77"/>
      <c r="T10" s="30"/>
      <c r="U10" s="30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228" ht="29.25" customHeight="1" x14ac:dyDescent="0.2">
      <c r="A11" s="31"/>
      <c r="B11" s="180" t="s">
        <v>38</v>
      </c>
      <c r="C11" s="180"/>
      <c r="D11" s="76"/>
      <c r="E11" s="73" t="s">
        <v>37</v>
      </c>
      <c r="F11" s="75" t="s">
        <v>36</v>
      </c>
      <c r="G11" s="74"/>
      <c r="H11" s="73" t="s">
        <v>37</v>
      </c>
      <c r="I11" s="73" t="s">
        <v>36</v>
      </c>
      <c r="J11" s="31"/>
      <c r="K11" s="13"/>
      <c r="L11" s="13"/>
      <c r="M11" s="13"/>
      <c r="N11" s="13"/>
      <c r="O11" s="72"/>
      <c r="P11" s="72"/>
      <c r="Q11" s="72"/>
      <c r="R11" s="72"/>
      <c r="S11" s="72"/>
      <c r="T11" s="30"/>
      <c r="U11" s="30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</row>
    <row r="12" spans="1:228" ht="6.75" customHeight="1" x14ac:dyDescent="0.2">
      <c r="A12" s="31"/>
      <c r="B12" s="27"/>
      <c r="C12" s="27"/>
      <c r="D12" s="27"/>
      <c r="E12" s="26"/>
      <c r="F12" s="26"/>
      <c r="G12" s="26"/>
      <c r="H12" s="26"/>
      <c r="I12" s="26"/>
      <c r="J12" s="31"/>
      <c r="K12" s="13"/>
      <c r="L12" s="13"/>
      <c r="M12" s="13"/>
      <c r="N12" s="13"/>
      <c r="O12" s="29"/>
      <c r="P12" s="29"/>
      <c r="Q12" s="29"/>
      <c r="R12" s="29"/>
      <c r="S12" s="29"/>
      <c r="T12" s="30"/>
      <c r="U12" s="30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</row>
    <row r="13" spans="1:228" ht="13.5" customHeight="1" x14ac:dyDescent="0.3">
      <c r="A13" s="31"/>
      <c r="B13" s="175" t="s">
        <v>35</v>
      </c>
      <c r="C13" s="175"/>
      <c r="D13" s="71"/>
      <c r="E13" s="45">
        <v>15018685</v>
      </c>
      <c r="F13" s="45">
        <v>487873.46768100001</v>
      </c>
      <c r="G13" s="46"/>
      <c r="H13" s="45">
        <v>8979675</v>
      </c>
      <c r="I13" s="45">
        <v>104238.49234</v>
      </c>
      <c r="J13" s="31"/>
      <c r="K13" s="190" t="s">
        <v>91</v>
      </c>
      <c r="L13" s="190" t="s">
        <v>92</v>
      </c>
      <c r="M13" s="190" t="s">
        <v>87</v>
      </c>
      <c r="N13" s="191" t="s">
        <v>88</v>
      </c>
      <c r="O13" s="190" t="s">
        <v>89</v>
      </c>
      <c r="P13" s="192" t="s">
        <v>90</v>
      </c>
      <c r="Q13" s="38"/>
      <c r="R13" s="38"/>
      <c r="S13" s="53"/>
      <c r="T13" s="30"/>
      <c r="U13" s="30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</row>
    <row r="14" spans="1:228" ht="13.5" customHeight="1" x14ac:dyDescent="0.3">
      <c r="A14" s="31"/>
      <c r="B14" s="176" t="s">
        <v>34</v>
      </c>
      <c r="C14" s="176"/>
      <c r="D14" s="57"/>
      <c r="E14" s="55">
        <v>329</v>
      </c>
      <c r="F14" s="55">
        <v>6.8588490000000002</v>
      </c>
      <c r="G14" s="56"/>
      <c r="H14" s="55">
        <v>87</v>
      </c>
      <c r="I14" s="55">
        <v>0.346557</v>
      </c>
      <c r="J14" s="39"/>
      <c r="K14" s="193">
        <f>(F13+I13)/1000</f>
        <v>592.11196002099996</v>
      </c>
      <c r="L14" s="193">
        <f>(+F15+I15)/1000</f>
        <v>244.49241248599998</v>
      </c>
      <c r="M14" s="193">
        <f>(SUM(F16:F29)+SUM(I16:I29))/1000</f>
        <v>59.359042940999991</v>
      </c>
      <c r="N14" s="194">
        <f>(F30+F31+I30+I31)/1000</f>
        <v>34.147942798999999</v>
      </c>
      <c r="O14" s="195">
        <f>(F33+I33+F34+I34)/1000</f>
        <v>18.202080788000004</v>
      </c>
      <c r="P14" s="195">
        <f>(F43+F44+I43+I44)/1000</f>
        <v>5.9864919600000004</v>
      </c>
      <c r="Q14" s="38"/>
      <c r="R14" s="38"/>
      <c r="S14" s="53"/>
      <c r="T14" s="43"/>
      <c r="U14" s="30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</row>
    <row r="15" spans="1:228" ht="13.5" customHeight="1" x14ac:dyDescent="0.3">
      <c r="A15" s="31"/>
      <c r="B15" s="176" t="s">
        <v>33</v>
      </c>
      <c r="C15" s="176"/>
      <c r="D15" s="57"/>
      <c r="E15" s="55">
        <v>6368467</v>
      </c>
      <c r="F15" s="55">
        <v>162525.98805399999</v>
      </c>
      <c r="G15" s="56"/>
      <c r="H15" s="55">
        <v>7088779</v>
      </c>
      <c r="I15" s="55">
        <v>81966.424432</v>
      </c>
      <c r="J15" s="31"/>
      <c r="K15" s="17"/>
      <c r="L15" s="17"/>
      <c r="M15" s="17"/>
      <c r="N15" s="17"/>
      <c r="O15" s="38"/>
      <c r="P15" s="38"/>
      <c r="Q15" s="38"/>
      <c r="R15" s="38"/>
      <c r="S15" s="53"/>
      <c r="T15" s="30"/>
      <c r="U15" s="30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</row>
    <row r="16" spans="1:228" ht="13.5" customHeight="1" x14ac:dyDescent="0.3">
      <c r="A16" s="31"/>
      <c r="B16" s="176" t="s">
        <v>32</v>
      </c>
      <c r="C16" s="57" t="s">
        <v>31</v>
      </c>
      <c r="D16" s="57"/>
      <c r="E16" s="55">
        <v>126902</v>
      </c>
      <c r="F16" s="55">
        <v>379.65315299999997</v>
      </c>
      <c r="G16" s="56"/>
      <c r="H16" s="55">
        <v>126451</v>
      </c>
      <c r="I16" s="55">
        <v>367.42979800000001</v>
      </c>
      <c r="J16" s="31"/>
      <c r="K16" s="52"/>
      <c r="L16" s="52"/>
      <c r="M16" s="52"/>
      <c r="N16" s="52"/>
      <c r="O16" s="38"/>
      <c r="P16" s="38"/>
      <c r="Q16" s="38"/>
      <c r="R16" s="38"/>
      <c r="S16" s="53"/>
      <c r="T16" s="30"/>
      <c r="U16" s="30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</row>
    <row r="17" spans="1:228" s="63" customFormat="1" ht="13.5" customHeight="1" x14ac:dyDescent="0.3">
      <c r="A17" s="65"/>
      <c r="B17" s="176"/>
      <c r="C17" s="57" t="s">
        <v>30</v>
      </c>
      <c r="D17" s="57"/>
      <c r="E17" s="55">
        <v>167202</v>
      </c>
      <c r="F17" s="55">
        <v>4707.6546799999996</v>
      </c>
      <c r="G17" s="70"/>
      <c r="H17" s="55">
        <v>81995</v>
      </c>
      <c r="I17" s="55">
        <v>736.02560300000005</v>
      </c>
      <c r="J17" s="65"/>
      <c r="K17" s="52"/>
      <c r="L17" s="52"/>
      <c r="M17" s="52"/>
      <c r="N17" s="52"/>
      <c r="O17" s="38"/>
      <c r="P17" s="38"/>
      <c r="Q17" s="38"/>
      <c r="R17" s="38"/>
      <c r="S17" s="53"/>
      <c r="T17" s="67"/>
      <c r="U17" s="67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</row>
    <row r="18" spans="1:228" s="63" customFormat="1" ht="13.5" customHeight="1" x14ac:dyDescent="0.3">
      <c r="A18" s="65"/>
      <c r="B18" s="176" t="s">
        <v>29</v>
      </c>
      <c r="C18" s="57" t="s">
        <v>28</v>
      </c>
      <c r="D18" s="57"/>
      <c r="E18" s="55">
        <v>25056</v>
      </c>
      <c r="F18" s="55">
        <v>209.029777</v>
      </c>
      <c r="G18" s="70"/>
      <c r="H18" s="55">
        <v>32829</v>
      </c>
      <c r="I18" s="55">
        <v>300.01061499999997</v>
      </c>
      <c r="J18" s="65"/>
      <c r="K18" s="52"/>
      <c r="L18" s="52"/>
      <c r="M18" s="52"/>
      <c r="N18" s="52"/>
      <c r="O18" s="38"/>
      <c r="P18" s="38"/>
      <c r="Q18" s="38"/>
      <c r="R18" s="38"/>
      <c r="S18" s="53"/>
      <c r="T18" s="67"/>
      <c r="U18" s="67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</row>
    <row r="19" spans="1:228" ht="13.5" customHeight="1" x14ac:dyDescent="0.3">
      <c r="A19" s="31"/>
      <c r="B19" s="176"/>
      <c r="C19" s="57" t="s">
        <v>27</v>
      </c>
      <c r="D19" s="57"/>
      <c r="E19" s="55">
        <v>85367</v>
      </c>
      <c r="F19" s="55">
        <v>1660.1571799999999</v>
      </c>
      <c r="G19" s="56"/>
      <c r="H19" s="55">
        <v>118134</v>
      </c>
      <c r="I19" s="55">
        <v>1581.4475749999999</v>
      </c>
      <c r="J19" s="31"/>
      <c r="K19" s="17"/>
      <c r="L19" s="17"/>
      <c r="M19" s="17"/>
      <c r="N19" s="52"/>
      <c r="O19" s="38"/>
      <c r="P19" s="38"/>
      <c r="Q19" s="38"/>
      <c r="R19" s="38"/>
      <c r="S19" s="53"/>
      <c r="T19" s="30"/>
      <c r="U19" s="30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</row>
    <row r="20" spans="1:228" ht="13.5" customHeight="1" x14ac:dyDescent="0.3">
      <c r="A20" s="31"/>
      <c r="B20" s="176"/>
      <c r="C20" s="68" t="s">
        <v>26</v>
      </c>
      <c r="D20" s="68"/>
      <c r="E20" s="55">
        <v>462222</v>
      </c>
      <c r="F20" s="55">
        <v>14917.29191</v>
      </c>
      <c r="G20" s="69"/>
      <c r="H20" s="55">
        <v>170291</v>
      </c>
      <c r="I20" s="55">
        <v>1581.8052970000001</v>
      </c>
      <c r="J20" s="31"/>
      <c r="K20" s="17"/>
      <c r="L20" s="17"/>
      <c r="M20" s="17"/>
      <c r="N20" s="17"/>
      <c r="O20" s="38"/>
      <c r="P20" s="38"/>
      <c r="Q20" s="38"/>
      <c r="R20" s="38"/>
      <c r="S20" s="53"/>
      <c r="T20" s="30"/>
      <c r="U20" s="30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</row>
    <row r="21" spans="1:228" ht="13.5" customHeight="1" x14ac:dyDescent="0.3">
      <c r="A21" s="31"/>
      <c r="B21" s="176"/>
      <c r="C21" s="57" t="s">
        <v>25</v>
      </c>
      <c r="D21" s="57"/>
      <c r="E21" s="55">
        <v>6777</v>
      </c>
      <c r="F21" s="55">
        <v>41.973742999999999</v>
      </c>
      <c r="G21" s="69"/>
      <c r="H21" s="55">
        <v>4829</v>
      </c>
      <c r="I21" s="55">
        <v>32.661951000000002</v>
      </c>
      <c r="J21" s="62"/>
      <c r="K21" s="52"/>
      <c r="L21" s="52"/>
      <c r="M21" s="52"/>
      <c r="N21" s="60"/>
      <c r="O21" s="38"/>
      <c r="P21" s="38"/>
      <c r="Q21" s="38"/>
      <c r="R21" s="38"/>
      <c r="S21" s="53"/>
      <c r="T21" s="30"/>
      <c r="U21" s="30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</row>
    <row r="22" spans="1:228" s="59" customFormat="1" ht="13.5" customHeight="1" x14ac:dyDescent="0.3">
      <c r="A22" s="62"/>
      <c r="B22" s="176"/>
      <c r="C22" s="176" t="s">
        <v>24</v>
      </c>
      <c r="D22" s="176"/>
      <c r="E22" s="55">
        <v>224384</v>
      </c>
      <c r="F22" s="55">
        <v>1673.0921490000001</v>
      </c>
      <c r="G22" s="56"/>
      <c r="H22" s="55">
        <v>66240</v>
      </c>
      <c r="I22" s="55">
        <v>431.19575200000003</v>
      </c>
      <c r="J22" s="65"/>
      <c r="K22" s="17"/>
      <c r="L22" s="17"/>
      <c r="M22" s="17"/>
      <c r="N22" s="51"/>
      <c r="O22" s="38"/>
      <c r="P22" s="38"/>
      <c r="Q22" s="38"/>
      <c r="R22" s="38"/>
      <c r="S22" s="53"/>
      <c r="T22" s="61"/>
      <c r="U22" s="61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</row>
    <row r="23" spans="1:228" s="63" customFormat="1" ht="13.5" customHeight="1" x14ac:dyDescent="0.3">
      <c r="A23" s="65"/>
      <c r="B23" s="176"/>
      <c r="C23" s="68" t="s">
        <v>23</v>
      </c>
      <c r="D23" s="68"/>
      <c r="E23" s="55">
        <v>28329</v>
      </c>
      <c r="F23" s="55">
        <v>330.17701299999999</v>
      </c>
      <c r="G23" s="56"/>
      <c r="H23" s="55">
        <v>6502</v>
      </c>
      <c r="I23" s="55">
        <v>31.37602</v>
      </c>
      <c r="J23" s="65"/>
      <c r="K23" s="17"/>
      <c r="L23" s="17"/>
      <c r="M23" s="17"/>
      <c r="N23" s="51"/>
      <c r="O23" s="38"/>
      <c r="P23" s="38"/>
      <c r="Q23" s="38"/>
      <c r="R23" s="38"/>
      <c r="S23" s="53"/>
      <c r="T23" s="67"/>
      <c r="U23" s="67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</row>
    <row r="24" spans="1:228" s="63" customFormat="1" ht="13.5" customHeight="1" x14ac:dyDescent="0.3">
      <c r="A24" s="65"/>
      <c r="B24" s="176" t="s">
        <v>22</v>
      </c>
      <c r="C24" s="57" t="s">
        <v>21</v>
      </c>
      <c r="D24" s="57"/>
      <c r="E24" s="55">
        <v>21952</v>
      </c>
      <c r="F24" s="55">
        <v>138.25839300000001</v>
      </c>
      <c r="G24" s="56"/>
      <c r="H24" s="55">
        <v>14309</v>
      </c>
      <c r="I24" s="55">
        <v>79.010034000000005</v>
      </c>
      <c r="J24" s="62"/>
      <c r="K24" s="51"/>
      <c r="L24" s="51"/>
      <c r="M24" s="51"/>
      <c r="N24" s="52"/>
      <c r="O24" s="38"/>
      <c r="P24" s="38"/>
      <c r="Q24" s="38"/>
      <c r="R24" s="38"/>
      <c r="S24" s="53"/>
      <c r="T24" s="67"/>
      <c r="U24" s="67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</row>
    <row r="25" spans="1:228" s="59" customFormat="1" ht="13.5" customHeight="1" x14ac:dyDescent="0.3">
      <c r="A25" s="62"/>
      <c r="B25" s="176"/>
      <c r="C25" s="66" t="s">
        <v>20</v>
      </c>
      <c r="D25" s="66"/>
      <c r="E25" s="55">
        <v>100184</v>
      </c>
      <c r="F25" s="55">
        <v>1145.97388</v>
      </c>
      <c r="G25" s="56"/>
      <c r="H25" s="55">
        <v>55596</v>
      </c>
      <c r="I25" s="55">
        <v>370.15152</v>
      </c>
      <c r="J25" s="62"/>
      <c r="N25" s="51"/>
      <c r="O25" s="38"/>
      <c r="P25" s="38"/>
      <c r="Q25" s="38"/>
      <c r="R25" s="38"/>
      <c r="S25" s="53"/>
      <c r="T25" s="61"/>
      <c r="U25" s="61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  <c r="HO25" s="60"/>
      <c r="HP25" s="60"/>
      <c r="HQ25" s="60"/>
      <c r="HR25" s="60"/>
      <c r="HS25" s="60"/>
      <c r="HT25" s="60"/>
    </row>
    <row r="26" spans="1:228" s="59" customFormat="1" ht="13.5" customHeight="1" x14ac:dyDescent="0.3">
      <c r="A26" s="62"/>
      <c r="B26" s="176"/>
      <c r="C26" s="57" t="s">
        <v>19</v>
      </c>
      <c r="D26" s="57"/>
      <c r="E26" s="55">
        <v>442017</v>
      </c>
      <c r="F26" s="55">
        <v>27418.663519999998</v>
      </c>
      <c r="G26" s="56"/>
      <c r="H26" s="55">
        <v>53446</v>
      </c>
      <c r="I26" s="55">
        <v>716.64524100000006</v>
      </c>
      <c r="J26" s="31"/>
      <c r="K26" s="169"/>
      <c r="L26" s="169"/>
      <c r="M26" s="169"/>
      <c r="N26" s="169"/>
      <c r="O26" s="38"/>
      <c r="P26" s="38"/>
      <c r="Q26" s="38"/>
      <c r="R26" s="38"/>
      <c r="S26" s="53"/>
      <c r="T26" s="61"/>
      <c r="U26" s="61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</row>
    <row r="27" spans="1:228" s="59" customFormat="1" ht="13.5" customHeight="1" x14ac:dyDescent="0.3">
      <c r="A27" s="62"/>
      <c r="B27" s="176"/>
      <c r="C27" s="57" t="s">
        <v>18</v>
      </c>
      <c r="D27" s="57"/>
      <c r="E27" s="55">
        <v>1735</v>
      </c>
      <c r="F27" s="55">
        <v>9.5675899999999992</v>
      </c>
      <c r="G27" s="56"/>
      <c r="H27" s="55">
        <v>1246</v>
      </c>
      <c r="I27" s="55">
        <v>6.0441320000000003</v>
      </c>
      <c r="J27" s="31"/>
      <c r="K27" s="169"/>
      <c r="L27" s="169"/>
      <c r="M27" s="169"/>
      <c r="N27" s="169"/>
      <c r="O27" s="38"/>
      <c r="P27" s="38"/>
      <c r="Q27" s="38"/>
      <c r="R27" s="38"/>
      <c r="S27" s="53"/>
      <c r="T27" s="61"/>
      <c r="U27" s="61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</row>
    <row r="28" spans="1:228" ht="13.5" customHeight="1" x14ac:dyDescent="0.3">
      <c r="A28" s="31"/>
      <c r="B28" s="176"/>
      <c r="C28" s="176" t="s">
        <v>17</v>
      </c>
      <c r="D28" s="176"/>
      <c r="E28" s="55">
        <v>37763</v>
      </c>
      <c r="F28" s="55">
        <v>206.90684899999999</v>
      </c>
      <c r="G28" s="56"/>
      <c r="H28" s="55">
        <v>15129</v>
      </c>
      <c r="I28" s="55">
        <v>58.714593000000001</v>
      </c>
      <c r="J28" s="31"/>
      <c r="K28" s="182"/>
      <c r="L28" s="182"/>
      <c r="M28" s="182"/>
      <c r="N28" s="182"/>
      <c r="O28" s="38"/>
      <c r="P28" s="38"/>
      <c r="Q28" s="38"/>
      <c r="R28" s="38"/>
      <c r="S28" s="53"/>
      <c r="T28" s="30"/>
      <c r="U28" s="30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</row>
    <row r="29" spans="1:228" ht="13.5" customHeight="1" x14ac:dyDescent="0.3">
      <c r="A29" s="31"/>
      <c r="B29" s="176"/>
      <c r="C29" s="57" t="s">
        <v>16</v>
      </c>
      <c r="D29" s="57"/>
      <c r="E29" s="55">
        <v>7407</v>
      </c>
      <c r="F29" s="55">
        <v>218.861457</v>
      </c>
      <c r="G29" s="56"/>
      <c r="H29" s="55">
        <v>1320</v>
      </c>
      <c r="I29" s="55">
        <v>9.2635159999999992</v>
      </c>
      <c r="J29" s="62"/>
      <c r="K29" s="182"/>
      <c r="L29" s="182"/>
      <c r="M29" s="182"/>
      <c r="N29" s="169"/>
      <c r="O29" s="38"/>
      <c r="P29" s="38"/>
      <c r="Q29" s="38"/>
      <c r="R29" s="38"/>
      <c r="S29" s="53"/>
      <c r="T29" s="30"/>
      <c r="U29" s="30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</row>
    <row r="30" spans="1:228" s="63" customFormat="1" ht="13.5" customHeight="1" x14ac:dyDescent="0.3">
      <c r="A30" s="65"/>
      <c r="B30" s="176" t="s">
        <v>15</v>
      </c>
      <c r="C30" s="176"/>
      <c r="D30" s="57"/>
      <c r="E30" s="55">
        <v>960676</v>
      </c>
      <c r="F30" s="55">
        <v>5458</v>
      </c>
      <c r="G30" s="56"/>
      <c r="H30" s="55">
        <v>511228</v>
      </c>
      <c r="I30" s="55">
        <v>2033.8236919999999</v>
      </c>
      <c r="J30" s="31"/>
      <c r="K30" s="169"/>
      <c r="L30" s="169"/>
      <c r="M30" s="169"/>
      <c r="N30" s="169"/>
      <c r="O30" s="38"/>
      <c r="P30" s="38"/>
      <c r="Q30" s="38"/>
      <c r="R30" s="38"/>
      <c r="S30" s="53"/>
      <c r="T30" s="30"/>
      <c r="U30" s="30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</row>
    <row r="31" spans="1:228" s="59" customFormat="1" ht="13.5" customHeight="1" x14ac:dyDescent="0.3">
      <c r="A31" s="62"/>
      <c r="B31" s="176" t="s">
        <v>14</v>
      </c>
      <c r="C31" s="176"/>
      <c r="D31" s="58" t="s">
        <v>13</v>
      </c>
      <c r="E31" s="55">
        <v>1791217</v>
      </c>
      <c r="F31" s="55">
        <v>24572</v>
      </c>
      <c r="G31" s="56"/>
      <c r="H31" s="55">
        <v>389179</v>
      </c>
      <c r="I31" s="55">
        <v>2084.119107</v>
      </c>
      <c r="J31" s="62"/>
      <c r="K31" s="182"/>
      <c r="L31" s="182"/>
      <c r="M31" s="182"/>
      <c r="N31" s="44"/>
      <c r="O31" s="38"/>
      <c r="P31" s="38"/>
      <c r="Q31" s="38"/>
      <c r="R31" s="38"/>
      <c r="S31" s="53"/>
      <c r="T31" s="61"/>
      <c r="U31" s="61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</row>
    <row r="32" spans="1:228" ht="13.5" customHeight="1" x14ac:dyDescent="0.3">
      <c r="A32" s="31"/>
      <c r="B32" s="57" t="s">
        <v>12</v>
      </c>
      <c r="C32" s="57"/>
      <c r="D32" s="58" t="s">
        <v>11</v>
      </c>
      <c r="E32" s="55">
        <v>679405</v>
      </c>
      <c r="F32" s="55">
        <v>10780</v>
      </c>
      <c r="G32" s="56"/>
      <c r="H32" s="55">
        <v>189393</v>
      </c>
      <c r="I32" s="55">
        <v>3152.0820370000001</v>
      </c>
      <c r="J32" s="31"/>
      <c r="K32" s="44"/>
      <c r="L32" s="169"/>
      <c r="M32" s="44"/>
      <c r="N32" s="44"/>
      <c r="O32" s="38"/>
      <c r="P32" s="38"/>
      <c r="Q32" s="38"/>
      <c r="R32" s="38"/>
      <c r="S32" s="53"/>
      <c r="T32" s="30"/>
      <c r="U32" s="30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</row>
    <row r="33" spans="1:228" ht="13.5" customHeight="1" x14ac:dyDescent="0.3">
      <c r="A33" s="31"/>
      <c r="B33" s="57" t="s">
        <v>10</v>
      </c>
      <c r="C33" s="57"/>
      <c r="D33" s="57"/>
      <c r="E33" s="55">
        <v>10327427</v>
      </c>
      <c r="F33" s="55">
        <v>15597.710125</v>
      </c>
      <c r="G33" s="56"/>
      <c r="H33" s="55">
        <v>5566126</v>
      </c>
      <c r="I33" s="55">
        <v>2597.5719530000001</v>
      </c>
      <c r="J33" s="31"/>
      <c r="K33" s="44"/>
      <c r="L33" s="169"/>
      <c r="M33" s="44"/>
      <c r="N33" s="44"/>
      <c r="O33" s="38"/>
      <c r="P33" s="38"/>
      <c r="Q33" s="38"/>
      <c r="R33" s="38"/>
      <c r="S33" s="53"/>
      <c r="T33" s="30"/>
      <c r="U33" s="30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</row>
    <row r="34" spans="1:228" ht="13.5" customHeight="1" x14ac:dyDescent="0.3">
      <c r="A34" s="31"/>
      <c r="B34" s="176" t="s">
        <v>9</v>
      </c>
      <c r="C34" s="176"/>
      <c r="D34" s="176"/>
      <c r="E34" s="55">
        <v>576</v>
      </c>
      <c r="F34" s="55">
        <v>5.8078620000000001</v>
      </c>
      <c r="G34" s="56"/>
      <c r="H34" s="55">
        <v>261</v>
      </c>
      <c r="I34" s="55">
        <v>0.99084799999999995</v>
      </c>
      <c r="J34" s="31"/>
      <c r="K34" s="182"/>
      <c r="L34" s="182"/>
      <c r="M34" s="182"/>
      <c r="N34" s="182"/>
      <c r="O34" s="38"/>
      <c r="P34" s="38"/>
      <c r="Q34" s="38"/>
      <c r="R34" s="38"/>
      <c r="S34" s="53"/>
      <c r="T34" s="30"/>
      <c r="U34" s="30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</row>
    <row r="35" spans="1:228" ht="13.5" customHeight="1" x14ac:dyDescent="0.3">
      <c r="A35" s="31"/>
      <c r="B35" s="177" t="s">
        <v>8</v>
      </c>
      <c r="C35" s="177"/>
      <c r="D35" s="42"/>
      <c r="E35" s="40">
        <v>198</v>
      </c>
      <c r="F35" s="40">
        <v>0.57883099999999998</v>
      </c>
      <c r="G35" s="41"/>
      <c r="H35" s="40">
        <v>95</v>
      </c>
      <c r="I35" s="40">
        <v>0.22844200000000001</v>
      </c>
      <c r="J35" s="31"/>
      <c r="K35" s="182"/>
      <c r="L35" s="182"/>
      <c r="M35" s="182"/>
      <c r="N35" s="182"/>
      <c r="O35" s="38"/>
      <c r="P35" s="38"/>
      <c r="Q35" s="38"/>
      <c r="R35" s="38"/>
      <c r="S35" s="53"/>
      <c r="T35" s="30"/>
      <c r="U35" s="30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</row>
    <row r="36" spans="1:228" ht="13.5" customHeight="1" thickBot="1" x14ac:dyDescent="0.3">
      <c r="A36" s="31"/>
      <c r="B36" s="33"/>
      <c r="C36" s="33"/>
      <c r="D36" s="33"/>
      <c r="E36" s="54"/>
      <c r="F36" s="54"/>
      <c r="G36" s="54"/>
      <c r="H36" s="54"/>
      <c r="I36" s="54"/>
      <c r="J36" s="31"/>
      <c r="K36" s="13"/>
      <c r="L36" s="13"/>
      <c r="M36" s="13"/>
      <c r="N36" s="17"/>
      <c r="O36" s="29"/>
      <c r="P36" s="29"/>
      <c r="Q36" s="29"/>
      <c r="R36" s="29"/>
      <c r="S36" s="53"/>
      <c r="T36" s="50"/>
      <c r="U36" s="30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</row>
    <row r="37" spans="1:228" ht="13.5" customHeight="1" x14ac:dyDescent="0.25">
      <c r="A37" s="31"/>
      <c r="B37" s="27"/>
      <c r="C37" s="27"/>
      <c r="D37" s="27"/>
      <c r="E37" s="26"/>
      <c r="F37" s="26"/>
      <c r="G37" s="26"/>
      <c r="H37" s="26"/>
      <c r="I37" s="26"/>
      <c r="J37" s="31"/>
      <c r="K37" s="17"/>
      <c r="L37" s="17"/>
      <c r="M37" s="17"/>
      <c r="N37" s="17"/>
      <c r="O37" s="29"/>
      <c r="P37" s="29"/>
      <c r="Q37" s="29"/>
      <c r="R37" s="29"/>
      <c r="S37" s="19"/>
      <c r="T37" s="50"/>
      <c r="U37" s="30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</row>
    <row r="38" spans="1:228" ht="13.5" customHeight="1" x14ac:dyDescent="0.2">
      <c r="A38" s="31"/>
      <c r="B38" s="27"/>
      <c r="C38" s="27"/>
      <c r="D38" s="27"/>
      <c r="E38" s="26"/>
      <c r="F38" s="26"/>
      <c r="G38" s="26"/>
      <c r="H38" s="26"/>
      <c r="I38" s="26"/>
      <c r="J38" s="31"/>
      <c r="K38" s="52"/>
      <c r="L38" s="52"/>
      <c r="M38" s="52"/>
      <c r="N38" s="52"/>
      <c r="O38" s="29"/>
      <c r="P38" s="29"/>
      <c r="Q38" s="29"/>
      <c r="R38" s="29"/>
      <c r="S38" s="19"/>
      <c r="T38" s="30"/>
      <c r="U38" s="30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</row>
    <row r="39" spans="1:228" ht="13.5" customHeight="1" x14ac:dyDescent="0.25">
      <c r="A39" s="31"/>
      <c r="B39" s="27"/>
      <c r="C39" s="27"/>
      <c r="D39" s="27"/>
      <c r="E39" s="26"/>
      <c r="F39" s="26"/>
      <c r="G39" s="26"/>
      <c r="H39" s="26"/>
      <c r="I39" s="26"/>
      <c r="J39" s="31"/>
      <c r="K39" s="51"/>
      <c r="L39" s="51"/>
      <c r="M39" s="51"/>
      <c r="N39" s="51"/>
      <c r="O39" s="29"/>
      <c r="P39" s="29"/>
      <c r="Q39" s="29"/>
      <c r="R39" s="29"/>
      <c r="S39" s="19"/>
      <c r="T39" s="50"/>
      <c r="U39" s="30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</row>
    <row r="40" spans="1:228" s="34" customFormat="1" ht="13.5" customHeight="1" x14ac:dyDescent="0.25">
      <c r="A40" s="39"/>
      <c r="B40" s="27"/>
      <c r="C40" s="27"/>
      <c r="D40" s="27"/>
      <c r="E40" s="26"/>
      <c r="F40" s="26"/>
      <c r="G40" s="26"/>
      <c r="H40" s="26"/>
      <c r="I40" s="26"/>
      <c r="J40" s="39"/>
      <c r="K40" s="13"/>
      <c r="L40" s="13"/>
      <c r="M40" s="13"/>
      <c r="N40" s="17"/>
      <c r="O40" s="29"/>
      <c r="P40" s="29"/>
      <c r="Q40" s="29"/>
      <c r="R40" s="29"/>
      <c r="S40" s="19"/>
      <c r="T40" s="49"/>
      <c r="U40" s="36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</row>
    <row r="41" spans="1:228" s="34" customFormat="1" ht="13.5" customHeight="1" thickBot="1" x14ac:dyDescent="0.3">
      <c r="A41" s="39"/>
      <c r="B41" s="27"/>
      <c r="C41" s="27"/>
      <c r="D41" s="27"/>
      <c r="E41" s="26"/>
      <c r="F41" s="26"/>
      <c r="G41" s="26"/>
      <c r="H41" s="26"/>
      <c r="I41" s="26"/>
      <c r="J41" s="39"/>
      <c r="K41" s="17"/>
      <c r="L41" s="17"/>
      <c r="M41" s="17"/>
      <c r="N41" s="17"/>
      <c r="O41" s="29"/>
      <c r="P41" s="29"/>
      <c r="Q41" s="29"/>
      <c r="R41" s="29"/>
      <c r="S41" s="19"/>
      <c r="T41" s="48"/>
      <c r="U41" s="36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</row>
    <row r="42" spans="1:228" s="34" customFormat="1" ht="13.5" customHeight="1" x14ac:dyDescent="0.3">
      <c r="A42" s="39"/>
      <c r="B42" s="178"/>
      <c r="C42" s="178"/>
      <c r="D42" s="178"/>
      <c r="E42" s="47"/>
      <c r="F42" s="47"/>
      <c r="G42" s="47"/>
      <c r="H42" s="47"/>
      <c r="I42" s="47"/>
      <c r="J42" s="39"/>
      <c r="K42" s="182"/>
      <c r="L42" s="182"/>
      <c r="M42" s="182"/>
      <c r="N42" s="182"/>
      <c r="O42" s="38"/>
      <c r="P42" s="38"/>
      <c r="Q42" s="38"/>
      <c r="R42" s="38"/>
      <c r="S42" s="16"/>
      <c r="T42" s="43"/>
      <c r="U42" s="36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</row>
    <row r="43" spans="1:228" s="34" customFormat="1" ht="13.5" customHeight="1" x14ac:dyDescent="0.3">
      <c r="A43" s="39"/>
      <c r="B43" s="181" t="s">
        <v>7</v>
      </c>
      <c r="C43" s="181"/>
      <c r="D43" s="181"/>
      <c r="E43" s="45">
        <v>21875</v>
      </c>
      <c r="F43" s="45">
        <v>1129.988216</v>
      </c>
      <c r="G43" s="46"/>
      <c r="H43" s="45">
        <v>269</v>
      </c>
      <c r="I43" s="45">
        <v>0.22728000000000001</v>
      </c>
      <c r="J43" s="39"/>
      <c r="K43" s="44"/>
      <c r="L43" s="169"/>
      <c r="M43" s="44"/>
      <c r="N43" s="44"/>
      <c r="O43" s="38"/>
      <c r="P43" s="38"/>
      <c r="Q43" s="38"/>
      <c r="R43" s="38"/>
      <c r="S43" s="16"/>
      <c r="T43" s="43"/>
      <c r="U43" s="36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</row>
    <row r="44" spans="1:228" s="34" customFormat="1" ht="13.5" customHeight="1" x14ac:dyDescent="0.3">
      <c r="A44" s="39"/>
      <c r="B44" s="177" t="s">
        <v>6</v>
      </c>
      <c r="C44" s="177"/>
      <c r="D44" s="42"/>
      <c r="E44" s="40">
        <v>124956</v>
      </c>
      <c r="F44" s="40">
        <v>4854.9979290000001</v>
      </c>
      <c r="G44" s="41"/>
      <c r="H44" s="40">
        <v>2840</v>
      </c>
      <c r="I44" s="40">
        <v>1.278535</v>
      </c>
      <c r="J44" s="39"/>
      <c r="K44" s="182"/>
      <c r="L44" s="182"/>
      <c r="M44" s="182"/>
      <c r="N44" s="182"/>
      <c r="O44" s="38"/>
      <c r="P44" s="38"/>
      <c r="Q44" s="38"/>
      <c r="R44" s="38"/>
      <c r="S44" s="16"/>
      <c r="T44" s="37"/>
      <c r="U44" s="36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</row>
    <row r="45" spans="1:228" ht="10.5" customHeight="1" thickBot="1" x14ac:dyDescent="0.25">
      <c r="A45" s="31"/>
      <c r="B45" s="33"/>
      <c r="C45" s="33"/>
      <c r="D45" s="33"/>
      <c r="E45" s="32"/>
      <c r="F45" s="32"/>
      <c r="G45" s="32"/>
      <c r="H45" s="32"/>
      <c r="I45" s="32"/>
      <c r="J45" s="31"/>
      <c r="K45" s="13"/>
      <c r="L45" s="13"/>
      <c r="M45" s="13"/>
      <c r="N45" s="17"/>
      <c r="O45" s="29"/>
      <c r="P45" s="29"/>
      <c r="Q45" s="29"/>
      <c r="R45" s="29"/>
      <c r="S45" s="29"/>
      <c r="T45" s="30"/>
      <c r="U45" s="30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</row>
    <row r="46" spans="1:228" s="20" customFormat="1" x14ac:dyDescent="0.2">
      <c r="A46" s="25"/>
      <c r="B46" s="174" t="s">
        <v>5</v>
      </c>
      <c r="C46" s="174"/>
      <c r="D46" s="174"/>
      <c r="E46" s="174"/>
      <c r="F46" s="174"/>
      <c r="G46" s="174"/>
      <c r="H46" s="174"/>
      <c r="I46" s="174"/>
      <c r="J46" s="25"/>
      <c r="K46" s="17"/>
      <c r="L46" s="17"/>
      <c r="M46" s="17"/>
      <c r="N46" s="17"/>
      <c r="O46" s="29"/>
      <c r="P46" s="29"/>
      <c r="Q46" s="29"/>
      <c r="R46" s="29"/>
      <c r="S46" s="16"/>
      <c r="T46" s="18"/>
      <c r="U46" s="18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</row>
    <row r="47" spans="1:228" s="20" customFormat="1" ht="13.2" x14ac:dyDescent="0.25">
      <c r="A47" s="25"/>
      <c r="B47" s="172" t="s">
        <v>4</v>
      </c>
      <c r="C47" s="173"/>
      <c r="D47" s="173"/>
      <c r="E47" s="173"/>
      <c r="F47" s="173"/>
      <c r="G47" s="173"/>
      <c r="H47" s="173"/>
      <c r="I47" s="173"/>
      <c r="J47" s="25"/>
      <c r="K47" s="24"/>
      <c r="L47" s="24"/>
      <c r="M47" s="24"/>
      <c r="N47" s="17"/>
      <c r="O47" s="28"/>
      <c r="P47" s="28"/>
      <c r="Q47" s="28"/>
      <c r="R47" s="28"/>
      <c r="S47" s="16"/>
      <c r="T47" s="18"/>
      <c r="U47" s="18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</row>
    <row r="48" spans="1:228" s="20" customFormat="1" x14ac:dyDescent="0.2">
      <c r="A48" s="25"/>
      <c r="B48" s="27"/>
      <c r="C48" s="27"/>
      <c r="D48" s="27"/>
      <c r="E48" s="26"/>
      <c r="F48" s="26"/>
      <c r="G48" s="26"/>
      <c r="H48" s="26"/>
      <c r="I48" s="26"/>
      <c r="J48" s="25"/>
      <c r="K48" s="24"/>
      <c r="L48" s="24"/>
      <c r="M48" s="24"/>
      <c r="N48" s="17"/>
      <c r="O48" s="19"/>
      <c r="P48" s="19"/>
      <c r="Q48" s="19"/>
      <c r="R48" s="19"/>
      <c r="S48" s="16"/>
      <c r="T48" s="18"/>
      <c r="U48" s="18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</row>
    <row r="49" spans="1:228" s="20" customFormat="1" x14ac:dyDescent="0.2">
      <c r="A49" s="25"/>
      <c r="B49" s="27"/>
      <c r="C49" s="27"/>
      <c r="D49" s="27"/>
      <c r="E49" s="26"/>
      <c r="F49" s="26"/>
      <c r="G49" s="26"/>
      <c r="H49" s="26"/>
      <c r="I49" s="26"/>
      <c r="J49" s="25"/>
      <c r="K49" s="15"/>
      <c r="L49" s="15"/>
      <c r="M49" s="15"/>
      <c r="N49" s="17"/>
      <c r="O49" s="19"/>
      <c r="P49" s="19"/>
      <c r="Q49" s="19"/>
      <c r="R49" s="19"/>
      <c r="S49" s="16"/>
      <c r="T49" s="18"/>
      <c r="U49" s="18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</row>
    <row r="50" spans="1:228" s="20" customFormat="1" ht="13.2" x14ac:dyDescent="0.25">
      <c r="B50" s="23"/>
      <c r="C50" s="23"/>
      <c r="D50" s="23"/>
      <c r="E50" s="7"/>
      <c r="F50" s="7"/>
      <c r="G50" s="7"/>
      <c r="H50" s="7"/>
      <c r="I50" s="7"/>
      <c r="K50" s="17"/>
      <c r="L50" s="17"/>
      <c r="M50" s="17"/>
      <c r="N50" s="24"/>
      <c r="O50" s="19"/>
      <c r="P50" s="19"/>
      <c r="Q50" s="19"/>
      <c r="R50" s="19"/>
      <c r="S50" s="22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</row>
    <row r="51" spans="1:228" s="20" customFormat="1" ht="13.2" x14ac:dyDescent="0.25">
      <c r="B51" s="23"/>
      <c r="C51" s="23"/>
      <c r="D51" s="23"/>
      <c r="E51" s="7"/>
      <c r="F51" s="7"/>
      <c r="G51" s="7"/>
      <c r="H51" s="7"/>
      <c r="I51" s="7"/>
      <c r="K51" s="17"/>
      <c r="L51" s="17"/>
      <c r="M51" s="17"/>
      <c r="N51" s="13"/>
      <c r="O51" s="19"/>
      <c r="P51" s="19"/>
      <c r="Q51" s="19"/>
      <c r="R51" s="19"/>
      <c r="S51" s="22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</row>
    <row r="52" spans="1:228" x14ac:dyDescent="0.2">
      <c r="K52" s="17"/>
      <c r="L52" s="17"/>
      <c r="M52" s="17"/>
      <c r="N52" s="13"/>
      <c r="O52" s="19"/>
      <c r="P52" s="19"/>
      <c r="Q52" s="19"/>
      <c r="R52" s="19"/>
      <c r="S52" s="9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</row>
    <row r="53" spans="1:228" x14ac:dyDescent="0.2">
      <c r="K53" s="17"/>
      <c r="L53" s="17"/>
      <c r="M53" s="17"/>
      <c r="N53" s="13"/>
      <c r="O53" s="16"/>
      <c r="P53" s="16"/>
      <c r="Q53" s="16"/>
      <c r="R53" s="16"/>
      <c r="S53" s="9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</row>
    <row r="54" spans="1:228" x14ac:dyDescent="0.2">
      <c r="K54" s="17"/>
      <c r="L54" s="17"/>
      <c r="M54" s="17"/>
      <c r="N54" s="13"/>
      <c r="O54" s="16"/>
      <c r="P54" s="16"/>
      <c r="Q54" s="16"/>
      <c r="R54" s="16"/>
      <c r="S54" s="9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</row>
    <row r="55" spans="1:228" x14ac:dyDescent="0.2">
      <c r="K55" s="18"/>
      <c r="L55" s="18"/>
      <c r="M55" s="17"/>
      <c r="N55" s="13"/>
      <c r="O55" s="16"/>
      <c r="P55" s="16"/>
      <c r="Q55" s="16"/>
      <c r="R55" s="16"/>
      <c r="S55" s="9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</row>
    <row r="56" spans="1:228" x14ac:dyDescent="0.2">
      <c r="K56" s="17"/>
      <c r="L56" s="17"/>
      <c r="M56" s="17"/>
      <c r="N56" s="13"/>
      <c r="O56" s="16"/>
      <c r="P56" s="16"/>
      <c r="Q56" s="16"/>
      <c r="R56" s="16"/>
      <c r="S56" s="9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</row>
    <row r="57" spans="1:228" x14ac:dyDescent="0.2">
      <c r="K57" s="13"/>
      <c r="L57" s="13"/>
      <c r="M57" s="12"/>
      <c r="N57" s="15"/>
      <c r="O57" s="14"/>
      <c r="P57" s="14"/>
      <c r="Q57" s="14"/>
      <c r="R57" s="14"/>
      <c r="S57" s="9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</row>
    <row r="58" spans="1:228" x14ac:dyDescent="0.2">
      <c r="K58" s="13"/>
      <c r="L58" s="13"/>
      <c r="M58" s="13"/>
      <c r="N58" s="12"/>
      <c r="O58" s="11"/>
      <c r="P58" s="11"/>
      <c r="Q58" s="11"/>
      <c r="R58" s="11"/>
      <c r="S58" s="9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</row>
    <row r="59" spans="1:228" x14ac:dyDescent="0.2">
      <c r="K59" s="13"/>
      <c r="L59" s="13"/>
      <c r="M59" s="13"/>
      <c r="N59" s="12"/>
      <c r="O59" s="11"/>
      <c r="P59" s="11"/>
      <c r="Q59" s="11"/>
      <c r="R59" s="11"/>
      <c r="S59" s="9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</row>
    <row r="60" spans="1:228" x14ac:dyDescent="0.2">
      <c r="K60" s="13"/>
      <c r="L60" s="13"/>
      <c r="M60" s="13"/>
      <c r="N60" s="12"/>
      <c r="O60" s="11"/>
      <c r="P60" s="11"/>
      <c r="Q60" s="11"/>
      <c r="R60" s="11"/>
      <c r="S60" s="9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</row>
    <row r="61" spans="1:228" x14ac:dyDescent="0.2">
      <c r="K61" s="10"/>
      <c r="L61" s="10"/>
      <c r="M61" s="10"/>
      <c r="N61" s="10"/>
      <c r="O61" s="10"/>
      <c r="P61" s="9"/>
      <c r="Q61" s="9"/>
      <c r="R61" s="9"/>
      <c r="S61" s="9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</row>
    <row r="62" spans="1:228" x14ac:dyDescent="0.2">
      <c r="K62" s="10"/>
      <c r="L62" s="10"/>
      <c r="M62" s="10"/>
      <c r="N62" s="10"/>
      <c r="O62" s="10"/>
      <c r="P62" s="9"/>
      <c r="Q62" s="9"/>
      <c r="R62" s="9"/>
      <c r="S62" s="9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</row>
    <row r="63" spans="1:228" x14ac:dyDescent="0.2">
      <c r="K63" s="10"/>
      <c r="L63" s="10"/>
      <c r="M63" s="10"/>
      <c r="N63" s="10"/>
      <c r="O63" s="10"/>
      <c r="P63" s="9"/>
      <c r="Q63" s="9"/>
      <c r="R63" s="9"/>
      <c r="S63" s="9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</row>
    <row r="64" spans="1:228" x14ac:dyDescent="0.2">
      <c r="K64" s="10"/>
      <c r="L64" s="10"/>
      <c r="M64" s="10"/>
      <c r="N64" s="10"/>
      <c r="O64" s="10"/>
      <c r="P64" s="9"/>
      <c r="Q64" s="9"/>
      <c r="R64" s="9"/>
      <c r="S64" s="9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</row>
    <row r="65" spans="11:228" x14ac:dyDescent="0.2">
      <c r="K65" s="10"/>
      <c r="L65" s="10"/>
      <c r="M65" s="10"/>
      <c r="N65" s="10"/>
      <c r="O65" s="10"/>
      <c r="P65" s="9"/>
      <c r="Q65" s="9"/>
      <c r="R65" s="9"/>
      <c r="S65" s="9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</row>
    <row r="66" spans="11:228" x14ac:dyDescent="0.2">
      <c r="K66" s="10"/>
      <c r="L66" s="10"/>
      <c r="M66" s="10"/>
      <c r="N66" s="10"/>
      <c r="O66" s="10"/>
      <c r="P66" s="9"/>
      <c r="Q66" s="9"/>
      <c r="R66" s="9"/>
      <c r="S66" s="9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</row>
    <row r="67" spans="11:228" x14ac:dyDescent="0.2">
      <c r="K67" s="10"/>
      <c r="L67" s="10"/>
      <c r="M67" s="10"/>
      <c r="N67" s="10"/>
      <c r="O67" s="10"/>
      <c r="P67" s="9"/>
      <c r="Q67" s="9"/>
      <c r="R67" s="9"/>
      <c r="S67" s="9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</row>
    <row r="68" spans="11:228" x14ac:dyDescent="0.2">
      <c r="K68" s="10"/>
      <c r="L68" s="10"/>
      <c r="M68" s="10"/>
      <c r="N68" s="10"/>
      <c r="O68" s="10"/>
      <c r="P68" s="9"/>
      <c r="Q68" s="9"/>
      <c r="R68" s="9"/>
      <c r="S68" s="9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</row>
    <row r="69" spans="11:228" x14ac:dyDescent="0.2">
      <c r="K69" s="10"/>
      <c r="L69" s="10"/>
      <c r="M69" s="10"/>
      <c r="N69" s="10"/>
      <c r="O69" s="10"/>
      <c r="P69" s="9"/>
      <c r="Q69" s="9"/>
      <c r="R69" s="9"/>
      <c r="S69" s="9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</row>
    <row r="70" spans="11:228" x14ac:dyDescent="0.2">
      <c r="K70" s="10"/>
      <c r="L70" s="10"/>
      <c r="M70" s="10"/>
      <c r="N70" s="10"/>
      <c r="O70" s="10"/>
      <c r="P70" s="9"/>
      <c r="Q70" s="9"/>
      <c r="R70" s="9"/>
      <c r="S70" s="9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</row>
    <row r="71" spans="11:228" x14ac:dyDescent="0.2">
      <c r="K71" s="10"/>
      <c r="L71" s="10"/>
      <c r="M71" s="10"/>
      <c r="N71" s="10"/>
      <c r="O71" s="10"/>
      <c r="P71" s="9"/>
      <c r="Q71" s="9"/>
      <c r="R71" s="9"/>
      <c r="S71" s="9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</row>
    <row r="72" spans="11:228" x14ac:dyDescent="0.2">
      <c r="K72" s="10"/>
      <c r="L72" s="10"/>
      <c r="M72" s="10"/>
      <c r="N72" s="10"/>
      <c r="O72" s="10"/>
      <c r="P72" s="9"/>
      <c r="Q72" s="9"/>
      <c r="R72" s="9"/>
      <c r="S72" s="9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</row>
    <row r="73" spans="11:228" x14ac:dyDescent="0.2">
      <c r="K73" s="10"/>
      <c r="L73" s="10"/>
      <c r="M73" s="10"/>
      <c r="N73" s="10"/>
      <c r="O73" s="10"/>
      <c r="P73" s="9"/>
      <c r="Q73" s="9"/>
      <c r="R73" s="9"/>
      <c r="S73" s="9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</row>
    <row r="74" spans="11:228" x14ac:dyDescent="0.2">
      <c r="K74" s="10"/>
      <c r="L74" s="10"/>
      <c r="M74" s="10"/>
      <c r="N74" s="10"/>
      <c r="O74" s="10"/>
      <c r="P74" s="9"/>
      <c r="Q74" s="9"/>
      <c r="R74" s="9"/>
      <c r="S74" s="9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</row>
    <row r="75" spans="11:228" x14ac:dyDescent="0.2">
      <c r="K75" s="10"/>
      <c r="L75" s="10"/>
      <c r="M75" s="10"/>
      <c r="N75" s="10"/>
      <c r="O75" s="10"/>
      <c r="P75" s="9"/>
      <c r="Q75" s="9"/>
      <c r="R75" s="9"/>
      <c r="S75" s="9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</row>
    <row r="76" spans="11:228" x14ac:dyDescent="0.2">
      <c r="K76" s="10"/>
      <c r="L76" s="10"/>
      <c r="M76" s="10"/>
      <c r="N76" s="10"/>
      <c r="O76" s="10"/>
      <c r="P76" s="9"/>
      <c r="Q76" s="9"/>
      <c r="R76" s="9"/>
      <c r="S76" s="9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</row>
    <row r="77" spans="11:228" x14ac:dyDescent="0.2">
      <c r="K77" s="10"/>
      <c r="L77" s="10"/>
      <c r="M77" s="10"/>
      <c r="N77" s="10"/>
      <c r="O77" s="10"/>
      <c r="P77" s="9"/>
      <c r="Q77" s="9"/>
      <c r="R77" s="9"/>
      <c r="S77" s="9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</row>
    <row r="78" spans="11:228" x14ac:dyDescent="0.2">
      <c r="K78" s="10"/>
      <c r="L78" s="10"/>
      <c r="M78" s="10"/>
      <c r="N78" s="10"/>
      <c r="O78" s="10"/>
      <c r="P78" s="9"/>
      <c r="Q78" s="9"/>
      <c r="R78" s="9"/>
      <c r="S78" s="9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</row>
    <row r="79" spans="11:228" x14ac:dyDescent="0.2">
      <c r="K79" s="10"/>
      <c r="L79" s="10"/>
      <c r="M79" s="10"/>
      <c r="N79" s="10"/>
      <c r="O79" s="10"/>
      <c r="P79" s="9"/>
      <c r="Q79" s="9"/>
      <c r="R79" s="9"/>
      <c r="S79" s="9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</row>
    <row r="80" spans="11:228" x14ac:dyDescent="0.2">
      <c r="K80" s="10"/>
      <c r="L80" s="10"/>
      <c r="M80" s="10"/>
      <c r="N80" s="10"/>
      <c r="O80" s="10"/>
      <c r="P80" s="9"/>
      <c r="Q80" s="9"/>
      <c r="R80" s="9"/>
      <c r="S80" s="9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</row>
    <row r="81" spans="11:228" x14ac:dyDescent="0.2">
      <c r="K81" s="10"/>
      <c r="L81" s="10"/>
      <c r="M81" s="10"/>
      <c r="N81" s="10"/>
      <c r="O81" s="10"/>
      <c r="P81" s="9"/>
      <c r="Q81" s="9"/>
      <c r="R81" s="9"/>
      <c r="S81" s="9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</row>
    <row r="82" spans="11:228" x14ac:dyDescent="0.2">
      <c r="K82" s="10"/>
      <c r="L82" s="10"/>
      <c r="M82" s="10"/>
      <c r="N82" s="10"/>
      <c r="O82" s="10"/>
      <c r="P82" s="9"/>
      <c r="Q82" s="9"/>
      <c r="R82" s="9"/>
      <c r="S82" s="9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</row>
    <row r="83" spans="11:228" x14ac:dyDescent="0.2">
      <c r="K83" s="10"/>
      <c r="L83" s="10"/>
      <c r="M83" s="10"/>
      <c r="N83" s="10"/>
      <c r="O83" s="10"/>
      <c r="P83" s="9"/>
      <c r="Q83" s="9"/>
      <c r="R83" s="9"/>
      <c r="S83" s="9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</row>
    <row r="84" spans="11:228" x14ac:dyDescent="0.2">
      <c r="K84" s="10"/>
      <c r="L84" s="10"/>
      <c r="M84" s="10"/>
      <c r="N84" s="10"/>
      <c r="O84" s="10"/>
      <c r="P84" s="9"/>
      <c r="Q84" s="9"/>
      <c r="R84" s="9"/>
      <c r="S84" s="9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</row>
    <row r="85" spans="11:228" x14ac:dyDescent="0.2">
      <c r="K85" s="10"/>
      <c r="L85" s="10"/>
      <c r="M85" s="10"/>
      <c r="N85" s="10"/>
      <c r="O85" s="10"/>
      <c r="P85" s="9"/>
      <c r="Q85" s="9"/>
      <c r="R85" s="9"/>
      <c r="S85" s="9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</row>
    <row r="86" spans="11:228" x14ac:dyDescent="0.2">
      <c r="K86" s="10"/>
      <c r="L86" s="10"/>
      <c r="M86" s="10"/>
      <c r="N86" s="10"/>
      <c r="O86" s="10"/>
      <c r="P86" s="9"/>
      <c r="Q86" s="9"/>
      <c r="R86" s="9"/>
      <c r="S86" s="9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</row>
    <row r="87" spans="11:228" x14ac:dyDescent="0.2">
      <c r="K87" s="10"/>
      <c r="L87" s="10"/>
      <c r="M87" s="10"/>
      <c r="N87" s="10"/>
      <c r="O87" s="10"/>
      <c r="P87" s="9"/>
      <c r="Q87" s="9"/>
      <c r="R87" s="9"/>
      <c r="S87" s="9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</row>
    <row r="88" spans="11:228" x14ac:dyDescent="0.2">
      <c r="K88" s="10"/>
      <c r="L88" s="10"/>
      <c r="M88" s="10"/>
      <c r="N88" s="10"/>
      <c r="O88" s="10"/>
      <c r="P88" s="9"/>
      <c r="Q88" s="9"/>
      <c r="R88" s="9"/>
      <c r="S88" s="9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</row>
    <row r="89" spans="11:228" x14ac:dyDescent="0.2">
      <c r="K89" s="10"/>
      <c r="L89" s="10"/>
      <c r="M89" s="10"/>
      <c r="N89" s="10"/>
      <c r="O89" s="10"/>
      <c r="P89" s="9"/>
      <c r="Q89" s="9"/>
      <c r="R89" s="9"/>
      <c r="S89" s="9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</row>
    <row r="90" spans="11:228" x14ac:dyDescent="0.2">
      <c r="K90" s="10"/>
      <c r="L90" s="10"/>
      <c r="M90" s="10"/>
      <c r="N90" s="10"/>
      <c r="O90" s="10"/>
      <c r="P90" s="9"/>
      <c r="Q90" s="9"/>
      <c r="R90" s="9"/>
      <c r="S90" s="9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</row>
    <row r="91" spans="11:228" x14ac:dyDescent="0.2">
      <c r="K91" s="10"/>
      <c r="L91" s="10"/>
      <c r="M91" s="10"/>
      <c r="N91" s="10"/>
      <c r="O91" s="10"/>
      <c r="P91" s="9"/>
      <c r="Q91" s="9"/>
      <c r="R91" s="9"/>
      <c r="S91" s="9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</row>
    <row r="92" spans="11:228" x14ac:dyDescent="0.2">
      <c r="K92" s="10"/>
      <c r="L92" s="10"/>
      <c r="M92" s="10"/>
      <c r="N92" s="10"/>
      <c r="O92" s="10"/>
      <c r="P92" s="9"/>
      <c r="Q92" s="9"/>
      <c r="R92" s="9"/>
      <c r="S92" s="9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</row>
    <row r="93" spans="11:228" x14ac:dyDescent="0.2">
      <c r="K93" s="10"/>
      <c r="L93" s="10"/>
      <c r="M93" s="10"/>
      <c r="N93" s="10"/>
      <c r="O93" s="10"/>
      <c r="P93" s="9"/>
      <c r="Q93" s="9"/>
      <c r="R93" s="9"/>
      <c r="S93" s="9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</row>
    <row r="94" spans="11:228" x14ac:dyDescent="0.2">
      <c r="K94" s="10"/>
      <c r="L94" s="10"/>
      <c r="M94" s="10"/>
      <c r="N94" s="10"/>
      <c r="O94" s="10"/>
      <c r="P94" s="9"/>
      <c r="Q94" s="9"/>
      <c r="R94" s="9"/>
      <c r="S94" s="9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</row>
    <row r="95" spans="11:228" x14ac:dyDescent="0.2">
      <c r="K95" s="10"/>
      <c r="L95" s="10"/>
      <c r="M95" s="10"/>
      <c r="N95" s="10"/>
      <c r="O95" s="10"/>
      <c r="P95" s="9"/>
      <c r="Q95" s="9"/>
      <c r="R95" s="9"/>
      <c r="S95" s="9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</row>
    <row r="96" spans="11:228" x14ac:dyDescent="0.2">
      <c r="K96" s="10"/>
      <c r="L96" s="10"/>
      <c r="M96" s="10"/>
      <c r="N96" s="10"/>
      <c r="O96" s="10"/>
      <c r="P96" s="9"/>
      <c r="Q96" s="9"/>
      <c r="R96" s="9"/>
      <c r="S96" s="9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</row>
    <row r="97" spans="11:228" x14ac:dyDescent="0.2">
      <c r="K97" s="10"/>
      <c r="L97" s="10"/>
      <c r="M97" s="10"/>
      <c r="N97" s="10"/>
      <c r="O97" s="10"/>
      <c r="P97" s="9"/>
      <c r="Q97" s="9"/>
      <c r="R97" s="9"/>
      <c r="S97" s="9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</row>
    <row r="98" spans="11:228" x14ac:dyDescent="0.2">
      <c r="K98" s="10"/>
      <c r="L98" s="10"/>
      <c r="M98" s="10"/>
      <c r="N98" s="10"/>
      <c r="O98" s="10"/>
      <c r="P98" s="9"/>
      <c r="Q98" s="9"/>
      <c r="R98" s="9"/>
      <c r="S98" s="9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</row>
    <row r="99" spans="11:228" x14ac:dyDescent="0.2">
      <c r="K99" s="10"/>
      <c r="L99" s="10"/>
      <c r="M99" s="10"/>
      <c r="N99" s="10"/>
      <c r="O99" s="10"/>
      <c r="P99" s="9"/>
      <c r="Q99" s="9"/>
      <c r="R99" s="9"/>
      <c r="S99" s="9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</row>
    <row r="100" spans="11:228" x14ac:dyDescent="0.2">
      <c r="K100" s="10"/>
      <c r="L100" s="10"/>
      <c r="M100" s="10"/>
      <c r="N100" s="10"/>
      <c r="O100" s="10"/>
      <c r="P100" s="9"/>
      <c r="Q100" s="9"/>
      <c r="R100" s="9"/>
      <c r="S100" s="9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</row>
    <row r="101" spans="11:228" x14ac:dyDescent="0.2">
      <c r="K101" s="10"/>
      <c r="L101" s="10"/>
      <c r="M101" s="10"/>
      <c r="N101" s="10"/>
      <c r="O101" s="10"/>
      <c r="P101" s="9"/>
      <c r="Q101" s="9"/>
      <c r="R101" s="9"/>
      <c r="S101" s="9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</row>
    <row r="102" spans="11:228" x14ac:dyDescent="0.2">
      <c r="K102" s="10"/>
      <c r="L102" s="10"/>
      <c r="M102" s="10"/>
      <c r="N102" s="10"/>
      <c r="O102" s="10"/>
      <c r="P102" s="9"/>
      <c r="Q102" s="9"/>
      <c r="R102" s="9"/>
      <c r="S102" s="9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7"/>
      <c r="GW102" s="7"/>
      <c r="GX102" s="7"/>
      <c r="GY102" s="7"/>
      <c r="GZ102" s="7"/>
      <c r="HA102" s="7"/>
      <c r="HB102" s="7"/>
      <c r="HC102" s="7"/>
      <c r="HD102" s="7"/>
      <c r="HE102" s="7"/>
      <c r="HF102" s="7"/>
      <c r="HG102" s="7"/>
      <c r="HH102" s="7"/>
      <c r="HI102" s="7"/>
      <c r="HJ102" s="7"/>
      <c r="HK102" s="7"/>
      <c r="HL102" s="7"/>
      <c r="HM102" s="7"/>
      <c r="HN102" s="7"/>
      <c r="HO102" s="7"/>
      <c r="HP102" s="7"/>
      <c r="HQ102" s="7"/>
      <c r="HR102" s="7"/>
      <c r="HS102" s="7"/>
      <c r="HT102" s="7"/>
    </row>
    <row r="103" spans="11:228" x14ac:dyDescent="0.2">
      <c r="K103" s="10"/>
      <c r="L103" s="10"/>
      <c r="M103" s="10"/>
      <c r="N103" s="10"/>
      <c r="O103" s="10"/>
      <c r="P103" s="9"/>
      <c r="Q103" s="9"/>
      <c r="R103" s="9"/>
      <c r="S103" s="9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7"/>
      <c r="GW103" s="7"/>
      <c r="GX103" s="7"/>
      <c r="GY103" s="7"/>
      <c r="GZ103" s="7"/>
      <c r="HA103" s="7"/>
      <c r="HB103" s="7"/>
      <c r="HC103" s="7"/>
      <c r="HD103" s="7"/>
      <c r="HE103" s="7"/>
      <c r="HF103" s="7"/>
      <c r="HG103" s="7"/>
      <c r="HH103" s="7"/>
      <c r="HI103" s="7"/>
      <c r="HJ103" s="7"/>
      <c r="HK103" s="7"/>
      <c r="HL103" s="7"/>
      <c r="HM103" s="7"/>
      <c r="HN103" s="7"/>
      <c r="HO103" s="7"/>
      <c r="HP103" s="7"/>
      <c r="HQ103" s="7"/>
      <c r="HR103" s="7"/>
      <c r="HS103" s="7"/>
      <c r="HT103" s="7"/>
    </row>
    <row r="104" spans="11:228" x14ac:dyDescent="0.2">
      <c r="K104" s="10"/>
      <c r="L104" s="10"/>
      <c r="M104" s="10"/>
      <c r="N104" s="10"/>
      <c r="O104" s="10"/>
      <c r="P104" s="9"/>
      <c r="Q104" s="9"/>
      <c r="R104" s="9"/>
      <c r="S104" s="9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  <c r="HM104" s="7"/>
      <c r="HN104" s="7"/>
      <c r="HO104" s="7"/>
      <c r="HP104" s="7"/>
      <c r="HQ104" s="7"/>
      <c r="HR104" s="7"/>
      <c r="HS104" s="7"/>
      <c r="HT104" s="7"/>
    </row>
    <row r="105" spans="11:228" x14ac:dyDescent="0.2">
      <c r="K105" s="10"/>
      <c r="L105" s="10"/>
      <c r="M105" s="10"/>
      <c r="N105" s="10"/>
      <c r="O105" s="10"/>
      <c r="P105" s="9"/>
      <c r="Q105" s="9"/>
      <c r="R105" s="9"/>
      <c r="S105" s="9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  <c r="HM105" s="7"/>
      <c r="HN105" s="7"/>
      <c r="HO105" s="7"/>
      <c r="HP105" s="7"/>
      <c r="HQ105" s="7"/>
      <c r="HR105" s="7"/>
      <c r="HS105" s="7"/>
      <c r="HT105" s="7"/>
    </row>
    <row r="106" spans="11:228" x14ac:dyDescent="0.2">
      <c r="K106" s="10"/>
      <c r="L106" s="10"/>
      <c r="M106" s="10"/>
      <c r="N106" s="10"/>
      <c r="O106" s="10"/>
      <c r="P106" s="9"/>
      <c r="Q106" s="9"/>
      <c r="R106" s="9"/>
      <c r="S106" s="9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  <c r="HM106" s="7"/>
      <c r="HN106" s="7"/>
      <c r="HO106" s="7"/>
      <c r="HP106" s="7"/>
      <c r="HQ106" s="7"/>
      <c r="HR106" s="7"/>
      <c r="HS106" s="7"/>
      <c r="HT106" s="7"/>
    </row>
    <row r="107" spans="11:228" x14ac:dyDescent="0.2">
      <c r="K107" s="10"/>
      <c r="L107" s="10"/>
      <c r="M107" s="10"/>
      <c r="N107" s="10"/>
      <c r="O107" s="10"/>
      <c r="P107" s="9"/>
      <c r="Q107" s="9"/>
      <c r="R107" s="9"/>
      <c r="S107" s="9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</row>
    <row r="108" spans="11:228" x14ac:dyDescent="0.2">
      <c r="K108" s="10"/>
      <c r="L108" s="10"/>
      <c r="M108" s="10"/>
      <c r="N108" s="10"/>
      <c r="O108" s="10"/>
      <c r="P108" s="9"/>
      <c r="Q108" s="9"/>
      <c r="R108" s="9"/>
      <c r="S108" s="9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</row>
    <row r="109" spans="11:228" x14ac:dyDescent="0.2">
      <c r="K109" s="10"/>
      <c r="L109" s="10"/>
      <c r="M109" s="10"/>
      <c r="N109" s="10"/>
      <c r="O109" s="10"/>
      <c r="P109" s="9"/>
      <c r="Q109" s="9"/>
      <c r="R109" s="9"/>
      <c r="S109" s="9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</row>
    <row r="110" spans="11:228" x14ac:dyDescent="0.2">
      <c r="K110" s="10"/>
      <c r="L110" s="10"/>
      <c r="M110" s="10"/>
      <c r="N110" s="10"/>
      <c r="O110" s="10"/>
      <c r="P110" s="9"/>
      <c r="Q110" s="9"/>
      <c r="R110" s="9"/>
      <c r="S110" s="9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</row>
    <row r="111" spans="11:228" x14ac:dyDescent="0.2">
      <c r="K111" s="10"/>
      <c r="L111" s="10"/>
      <c r="M111" s="10"/>
      <c r="N111" s="10"/>
      <c r="O111" s="10"/>
      <c r="P111" s="9"/>
      <c r="Q111" s="9"/>
      <c r="R111" s="9"/>
      <c r="S111" s="9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</row>
    <row r="112" spans="11:228" x14ac:dyDescent="0.2">
      <c r="K112" s="10"/>
      <c r="L112" s="10"/>
      <c r="M112" s="10"/>
      <c r="N112" s="10"/>
      <c r="O112" s="10"/>
      <c r="P112" s="9"/>
      <c r="Q112" s="9"/>
      <c r="R112" s="9"/>
      <c r="S112" s="9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</row>
    <row r="113" spans="11:228" x14ac:dyDescent="0.2">
      <c r="K113" s="10"/>
      <c r="L113" s="10"/>
      <c r="M113" s="10"/>
      <c r="N113" s="10"/>
      <c r="O113" s="10"/>
      <c r="P113" s="9"/>
      <c r="Q113" s="9"/>
      <c r="R113" s="9"/>
      <c r="S113" s="9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</row>
    <row r="114" spans="11:228" x14ac:dyDescent="0.2">
      <c r="K114" s="10"/>
      <c r="L114" s="10"/>
      <c r="M114" s="10"/>
      <c r="N114" s="10"/>
      <c r="O114" s="10"/>
      <c r="P114" s="9"/>
      <c r="Q114" s="9"/>
      <c r="R114" s="9"/>
      <c r="S114" s="9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</row>
    <row r="115" spans="11:228" x14ac:dyDescent="0.2">
      <c r="K115" s="10"/>
      <c r="L115" s="10"/>
      <c r="M115" s="10"/>
      <c r="N115" s="10"/>
      <c r="O115" s="10"/>
      <c r="P115" s="9"/>
      <c r="Q115" s="9"/>
      <c r="R115" s="9"/>
      <c r="S115" s="9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</row>
    <row r="116" spans="11:228" x14ac:dyDescent="0.2">
      <c r="K116" s="10"/>
      <c r="L116" s="10"/>
      <c r="M116" s="10"/>
      <c r="N116" s="10"/>
      <c r="O116" s="10"/>
      <c r="P116" s="9"/>
      <c r="Q116" s="9"/>
      <c r="R116" s="9"/>
      <c r="S116" s="9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</row>
    <row r="117" spans="11:228" x14ac:dyDescent="0.2">
      <c r="K117" s="10"/>
      <c r="L117" s="10"/>
      <c r="M117" s="10"/>
      <c r="N117" s="10"/>
      <c r="O117" s="10"/>
      <c r="P117" s="9"/>
      <c r="Q117" s="9"/>
      <c r="R117" s="9"/>
      <c r="S117" s="9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</row>
    <row r="118" spans="11:228" x14ac:dyDescent="0.2">
      <c r="K118" s="10"/>
      <c r="L118" s="10"/>
      <c r="M118" s="10"/>
      <c r="N118" s="10"/>
      <c r="O118" s="10"/>
      <c r="P118" s="9"/>
      <c r="Q118" s="9"/>
      <c r="R118" s="9"/>
      <c r="S118" s="9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</row>
    <row r="119" spans="11:228" x14ac:dyDescent="0.2">
      <c r="K119" s="10"/>
      <c r="L119" s="10"/>
      <c r="M119" s="10"/>
      <c r="N119" s="10"/>
      <c r="O119" s="10"/>
      <c r="P119" s="9"/>
      <c r="Q119" s="9"/>
      <c r="R119" s="9"/>
      <c r="S119" s="9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  <c r="HM119" s="7"/>
      <c r="HN119" s="7"/>
      <c r="HO119" s="7"/>
      <c r="HP119" s="7"/>
      <c r="HQ119" s="7"/>
      <c r="HR119" s="7"/>
      <c r="HS119" s="7"/>
      <c r="HT119" s="7"/>
    </row>
    <row r="120" spans="11:228" x14ac:dyDescent="0.2">
      <c r="K120" s="10"/>
      <c r="L120" s="10"/>
      <c r="M120" s="10"/>
      <c r="N120" s="10"/>
      <c r="O120" s="10"/>
      <c r="P120" s="9"/>
      <c r="Q120" s="9"/>
      <c r="R120" s="9"/>
      <c r="S120" s="9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  <c r="HM120" s="7"/>
      <c r="HN120" s="7"/>
      <c r="HO120" s="7"/>
      <c r="HP120" s="7"/>
      <c r="HQ120" s="7"/>
      <c r="HR120" s="7"/>
      <c r="HS120" s="7"/>
      <c r="HT120" s="7"/>
    </row>
    <row r="121" spans="11:228" x14ac:dyDescent="0.2">
      <c r="K121" s="10"/>
      <c r="L121" s="10"/>
      <c r="M121" s="10"/>
      <c r="N121" s="10"/>
      <c r="O121" s="10"/>
      <c r="P121" s="9"/>
      <c r="Q121" s="9"/>
      <c r="R121" s="9"/>
      <c r="S121" s="9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  <c r="HM121" s="7"/>
      <c r="HN121" s="7"/>
      <c r="HO121" s="7"/>
      <c r="HP121" s="7"/>
      <c r="HQ121" s="7"/>
      <c r="HR121" s="7"/>
      <c r="HS121" s="7"/>
      <c r="HT121" s="7"/>
    </row>
    <row r="122" spans="11:228" x14ac:dyDescent="0.2">
      <c r="K122" s="10"/>
      <c r="L122" s="10"/>
      <c r="M122" s="10"/>
      <c r="N122" s="10"/>
      <c r="O122" s="10"/>
      <c r="P122" s="9"/>
      <c r="Q122" s="9"/>
      <c r="R122" s="9"/>
      <c r="S122" s="9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7"/>
      <c r="GW122" s="7"/>
      <c r="GX122" s="7"/>
      <c r="GY122" s="7"/>
      <c r="GZ122" s="7"/>
      <c r="HA122" s="7"/>
      <c r="HB122" s="7"/>
      <c r="HC122" s="7"/>
      <c r="HD122" s="7"/>
      <c r="HE122" s="7"/>
      <c r="HF122" s="7"/>
      <c r="HG122" s="7"/>
      <c r="HH122" s="7"/>
      <c r="HI122" s="7"/>
      <c r="HJ122" s="7"/>
      <c r="HK122" s="7"/>
      <c r="HL122" s="7"/>
      <c r="HM122" s="7"/>
      <c r="HN122" s="7"/>
      <c r="HO122" s="7"/>
      <c r="HP122" s="7"/>
      <c r="HQ122" s="7"/>
      <c r="HR122" s="7"/>
      <c r="HS122" s="7"/>
      <c r="HT122" s="7"/>
    </row>
    <row r="123" spans="11:228" x14ac:dyDescent="0.2">
      <c r="K123" s="10"/>
      <c r="L123" s="10"/>
      <c r="M123" s="10"/>
      <c r="N123" s="10"/>
      <c r="O123" s="10"/>
      <c r="P123" s="9"/>
      <c r="Q123" s="9"/>
      <c r="R123" s="9"/>
      <c r="S123" s="9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  <c r="HM123" s="7"/>
      <c r="HN123" s="7"/>
      <c r="HO123" s="7"/>
      <c r="HP123" s="7"/>
      <c r="HQ123" s="7"/>
      <c r="HR123" s="7"/>
      <c r="HS123" s="7"/>
      <c r="HT123" s="7"/>
    </row>
    <row r="124" spans="11:228" x14ac:dyDescent="0.2">
      <c r="K124" s="10"/>
      <c r="L124" s="10"/>
      <c r="M124" s="10"/>
      <c r="N124" s="10"/>
      <c r="O124" s="10"/>
      <c r="P124" s="9"/>
      <c r="Q124" s="9"/>
      <c r="R124" s="9"/>
      <c r="S124" s="9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  <c r="HM124" s="7"/>
      <c r="HN124" s="7"/>
      <c r="HO124" s="7"/>
      <c r="HP124" s="7"/>
      <c r="HQ124" s="7"/>
      <c r="HR124" s="7"/>
      <c r="HS124" s="7"/>
      <c r="HT124" s="7"/>
    </row>
    <row r="125" spans="11:228" x14ac:dyDescent="0.2">
      <c r="K125" s="10"/>
      <c r="L125" s="10"/>
      <c r="M125" s="10"/>
      <c r="N125" s="10"/>
      <c r="O125" s="10"/>
      <c r="P125" s="9"/>
      <c r="Q125" s="9"/>
      <c r="R125" s="9"/>
      <c r="S125" s="9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  <c r="HM125" s="7"/>
      <c r="HN125" s="7"/>
      <c r="HO125" s="7"/>
      <c r="HP125" s="7"/>
      <c r="HQ125" s="7"/>
      <c r="HR125" s="7"/>
      <c r="HS125" s="7"/>
      <c r="HT125" s="7"/>
    </row>
    <row r="126" spans="11:228" x14ac:dyDescent="0.2">
      <c r="K126" s="10"/>
      <c r="L126" s="10"/>
      <c r="M126" s="10"/>
      <c r="N126" s="10"/>
      <c r="O126" s="10"/>
      <c r="P126" s="9"/>
      <c r="Q126" s="9"/>
      <c r="R126" s="9"/>
      <c r="S126" s="9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  <c r="HM126" s="7"/>
      <c r="HN126" s="7"/>
      <c r="HO126" s="7"/>
      <c r="HP126" s="7"/>
      <c r="HQ126" s="7"/>
      <c r="HR126" s="7"/>
      <c r="HS126" s="7"/>
      <c r="HT126" s="7"/>
    </row>
    <row r="127" spans="11:228" x14ac:dyDescent="0.2">
      <c r="K127" s="10"/>
      <c r="L127" s="10"/>
      <c r="M127" s="10"/>
      <c r="N127" s="10"/>
      <c r="O127" s="10"/>
      <c r="P127" s="9"/>
      <c r="Q127" s="9"/>
      <c r="R127" s="9"/>
      <c r="S127" s="9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  <c r="HM127" s="7"/>
      <c r="HN127" s="7"/>
      <c r="HO127" s="7"/>
      <c r="HP127" s="7"/>
      <c r="HQ127" s="7"/>
      <c r="HR127" s="7"/>
      <c r="HS127" s="7"/>
      <c r="HT127" s="7"/>
    </row>
    <row r="128" spans="11:228" x14ac:dyDescent="0.2">
      <c r="K128" s="10"/>
      <c r="L128" s="10"/>
      <c r="M128" s="10"/>
      <c r="N128" s="10"/>
      <c r="O128" s="10"/>
      <c r="P128" s="9"/>
      <c r="Q128" s="9"/>
      <c r="R128" s="9"/>
      <c r="S128" s="9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7"/>
      <c r="GW128" s="7"/>
      <c r="GX128" s="7"/>
      <c r="GY128" s="7"/>
      <c r="GZ128" s="7"/>
      <c r="HA128" s="7"/>
      <c r="HB128" s="7"/>
      <c r="HC128" s="7"/>
      <c r="HD128" s="7"/>
      <c r="HE128" s="7"/>
      <c r="HF128" s="7"/>
      <c r="HG128" s="7"/>
      <c r="HH128" s="7"/>
      <c r="HI128" s="7"/>
      <c r="HJ128" s="7"/>
      <c r="HK128" s="7"/>
      <c r="HL128" s="7"/>
      <c r="HM128" s="7"/>
      <c r="HN128" s="7"/>
      <c r="HO128" s="7"/>
      <c r="HP128" s="7"/>
      <c r="HQ128" s="7"/>
      <c r="HR128" s="7"/>
      <c r="HS128" s="7"/>
      <c r="HT128" s="7"/>
    </row>
    <row r="129" spans="11:228" x14ac:dyDescent="0.2">
      <c r="K129" s="10"/>
      <c r="L129" s="10"/>
      <c r="M129" s="10"/>
      <c r="N129" s="10"/>
      <c r="O129" s="10"/>
      <c r="P129" s="9"/>
      <c r="Q129" s="9"/>
      <c r="R129" s="9"/>
      <c r="S129" s="9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7"/>
      <c r="GW129" s="7"/>
      <c r="GX129" s="7"/>
      <c r="GY129" s="7"/>
      <c r="GZ129" s="7"/>
      <c r="HA129" s="7"/>
      <c r="HB129" s="7"/>
      <c r="HC129" s="7"/>
      <c r="HD129" s="7"/>
      <c r="HE129" s="7"/>
      <c r="HF129" s="7"/>
      <c r="HG129" s="7"/>
      <c r="HH129" s="7"/>
      <c r="HI129" s="7"/>
      <c r="HJ129" s="7"/>
      <c r="HK129" s="7"/>
      <c r="HL129" s="7"/>
      <c r="HM129" s="7"/>
      <c r="HN129" s="7"/>
      <c r="HO129" s="7"/>
      <c r="HP129" s="7"/>
      <c r="HQ129" s="7"/>
      <c r="HR129" s="7"/>
      <c r="HS129" s="7"/>
      <c r="HT129" s="7"/>
    </row>
    <row r="130" spans="11:228" x14ac:dyDescent="0.2">
      <c r="K130" s="10"/>
      <c r="L130" s="10"/>
      <c r="M130" s="10"/>
      <c r="N130" s="10"/>
      <c r="O130" s="10"/>
      <c r="P130" s="9"/>
      <c r="Q130" s="9"/>
      <c r="R130" s="9"/>
      <c r="S130" s="9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7"/>
      <c r="GW130" s="7"/>
      <c r="GX130" s="7"/>
      <c r="GY130" s="7"/>
      <c r="GZ130" s="7"/>
      <c r="HA130" s="7"/>
      <c r="HB130" s="7"/>
      <c r="HC130" s="7"/>
      <c r="HD130" s="7"/>
      <c r="HE130" s="7"/>
      <c r="HF130" s="7"/>
      <c r="HG130" s="7"/>
      <c r="HH130" s="7"/>
      <c r="HI130" s="7"/>
      <c r="HJ130" s="7"/>
      <c r="HK130" s="7"/>
      <c r="HL130" s="7"/>
      <c r="HM130" s="7"/>
      <c r="HN130" s="7"/>
      <c r="HO130" s="7"/>
      <c r="HP130" s="7"/>
      <c r="HQ130" s="7"/>
      <c r="HR130" s="7"/>
      <c r="HS130" s="7"/>
      <c r="HT130" s="7"/>
    </row>
    <row r="131" spans="11:228" x14ac:dyDescent="0.2">
      <c r="K131" s="10"/>
      <c r="L131" s="10"/>
      <c r="M131" s="10"/>
      <c r="N131" s="10"/>
      <c r="O131" s="10"/>
      <c r="P131" s="9"/>
      <c r="Q131" s="9"/>
      <c r="R131" s="9"/>
      <c r="S131" s="9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/>
      <c r="FN131" s="7"/>
      <c r="FO131" s="7"/>
      <c r="FP131" s="7"/>
      <c r="FQ131" s="7"/>
      <c r="FR131" s="7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/>
      <c r="GT131" s="7"/>
      <c r="GU131" s="7"/>
      <c r="GV131" s="7"/>
      <c r="GW131" s="7"/>
      <c r="GX131" s="7"/>
      <c r="GY131" s="7"/>
      <c r="GZ131" s="7"/>
      <c r="HA131" s="7"/>
      <c r="HB131" s="7"/>
      <c r="HC131" s="7"/>
      <c r="HD131" s="7"/>
      <c r="HE131" s="7"/>
      <c r="HF131" s="7"/>
      <c r="HG131" s="7"/>
      <c r="HH131" s="7"/>
      <c r="HI131" s="7"/>
      <c r="HJ131" s="7"/>
      <c r="HK131" s="7"/>
      <c r="HL131" s="7"/>
      <c r="HM131" s="7"/>
      <c r="HN131" s="7"/>
      <c r="HO131" s="7"/>
      <c r="HP131" s="7"/>
      <c r="HQ131" s="7"/>
      <c r="HR131" s="7"/>
      <c r="HS131" s="7"/>
      <c r="HT131" s="7"/>
    </row>
    <row r="132" spans="11:228" x14ac:dyDescent="0.2">
      <c r="K132" s="10"/>
      <c r="L132" s="10"/>
      <c r="M132" s="10"/>
      <c r="N132" s="10"/>
      <c r="O132" s="10"/>
      <c r="P132" s="9"/>
      <c r="Q132" s="9"/>
      <c r="R132" s="9"/>
      <c r="S132" s="9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  <c r="GT132" s="7"/>
      <c r="GU132" s="7"/>
      <c r="GV132" s="7"/>
      <c r="GW132" s="7"/>
      <c r="GX132" s="7"/>
      <c r="GY132" s="7"/>
      <c r="GZ132" s="7"/>
      <c r="HA132" s="7"/>
      <c r="HB132" s="7"/>
      <c r="HC132" s="7"/>
      <c r="HD132" s="7"/>
      <c r="HE132" s="7"/>
      <c r="HF132" s="7"/>
      <c r="HG132" s="7"/>
      <c r="HH132" s="7"/>
      <c r="HI132" s="7"/>
      <c r="HJ132" s="7"/>
      <c r="HK132" s="7"/>
      <c r="HL132" s="7"/>
      <c r="HM132" s="7"/>
      <c r="HN132" s="7"/>
      <c r="HO132" s="7"/>
      <c r="HP132" s="7"/>
      <c r="HQ132" s="7"/>
      <c r="HR132" s="7"/>
      <c r="HS132" s="7"/>
      <c r="HT132" s="7"/>
    </row>
    <row r="133" spans="11:228" x14ac:dyDescent="0.2">
      <c r="K133" s="10"/>
      <c r="L133" s="10"/>
      <c r="M133" s="10"/>
      <c r="N133" s="10"/>
      <c r="O133" s="10"/>
      <c r="P133" s="9"/>
      <c r="Q133" s="9"/>
      <c r="R133" s="9"/>
      <c r="S133" s="9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7"/>
      <c r="GW133" s="7"/>
      <c r="GX133" s="7"/>
      <c r="GY133" s="7"/>
      <c r="GZ133" s="7"/>
      <c r="HA133" s="7"/>
      <c r="HB133" s="7"/>
      <c r="HC133" s="7"/>
      <c r="HD133" s="7"/>
      <c r="HE133" s="7"/>
      <c r="HF133" s="7"/>
      <c r="HG133" s="7"/>
      <c r="HH133" s="7"/>
      <c r="HI133" s="7"/>
      <c r="HJ133" s="7"/>
      <c r="HK133" s="7"/>
      <c r="HL133" s="7"/>
      <c r="HM133" s="7"/>
      <c r="HN133" s="7"/>
      <c r="HO133" s="7"/>
      <c r="HP133" s="7"/>
      <c r="HQ133" s="7"/>
      <c r="HR133" s="7"/>
      <c r="HS133" s="7"/>
      <c r="HT133" s="7"/>
    </row>
    <row r="134" spans="11:228" x14ac:dyDescent="0.2">
      <c r="K134" s="10"/>
      <c r="L134" s="10"/>
      <c r="M134" s="10"/>
      <c r="N134" s="10"/>
      <c r="O134" s="10"/>
      <c r="P134" s="9"/>
      <c r="Q134" s="9"/>
      <c r="R134" s="9"/>
      <c r="S134" s="9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7"/>
      <c r="GW134" s="7"/>
      <c r="GX134" s="7"/>
      <c r="GY134" s="7"/>
      <c r="GZ134" s="7"/>
      <c r="HA134" s="7"/>
      <c r="HB134" s="7"/>
      <c r="HC134" s="7"/>
      <c r="HD134" s="7"/>
      <c r="HE134" s="7"/>
      <c r="HF134" s="7"/>
      <c r="HG134" s="7"/>
      <c r="HH134" s="7"/>
      <c r="HI134" s="7"/>
      <c r="HJ134" s="7"/>
      <c r="HK134" s="7"/>
      <c r="HL134" s="7"/>
      <c r="HM134" s="7"/>
      <c r="HN134" s="7"/>
      <c r="HO134" s="7"/>
      <c r="HP134" s="7"/>
      <c r="HQ134" s="7"/>
      <c r="HR134" s="7"/>
      <c r="HS134" s="7"/>
      <c r="HT134" s="7"/>
    </row>
    <row r="135" spans="11:228" x14ac:dyDescent="0.2">
      <c r="K135" s="10"/>
      <c r="L135" s="10"/>
      <c r="M135" s="10"/>
      <c r="N135" s="10"/>
      <c r="O135" s="10"/>
      <c r="P135" s="9"/>
      <c r="Q135" s="9"/>
      <c r="R135" s="9"/>
      <c r="S135" s="9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  <c r="GT135" s="7"/>
      <c r="GU135" s="7"/>
      <c r="GV135" s="7"/>
      <c r="GW135" s="7"/>
      <c r="GX135" s="7"/>
      <c r="GY135" s="7"/>
      <c r="GZ135" s="7"/>
      <c r="HA135" s="7"/>
      <c r="HB135" s="7"/>
      <c r="HC135" s="7"/>
      <c r="HD135" s="7"/>
      <c r="HE135" s="7"/>
      <c r="HF135" s="7"/>
      <c r="HG135" s="7"/>
      <c r="HH135" s="7"/>
      <c r="HI135" s="7"/>
      <c r="HJ135" s="7"/>
      <c r="HK135" s="7"/>
      <c r="HL135" s="7"/>
      <c r="HM135" s="7"/>
      <c r="HN135" s="7"/>
      <c r="HO135" s="7"/>
      <c r="HP135" s="7"/>
      <c r="HQ135" s="7"/>
      <c r="HR135" s="7"/>
      <c r="HS135" s="7"/>
      <c r="HT135" s="7"/>
    </row>
    <row r="136" spans="11:228" x14ac:dyDescent="0.2">
      <c r="K136" s="10"/>
      <c r="L136" s="10"/>
      <c r="M136" s="10"/>
      <c r="N136" s="10"/>
      <c r="O136" s="10"/>
      <c r="P136" s="9"/>
      <c r="Q136" s="9"/>
      <c r="R136" s="9"/>
      <c r="S136" s="9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7"/>
      <c r="GW136" s="7"/>
      <c r="GX136" s="7"/>
      <c r="GY136" s="7"/>
      <c r="GZ136" s="7"/>
      <c r="HA136" s="7"/>
      <c r="HB136" s="7"/>
      <c r="HC136" s="7"/>
      <c r="HD136" s="7"/>
      <c r="HE136" s="7"/>
      <c r="HF136" s="7"/>
      <c r="HG136" s="7"/>
      <c r="HH136" s="7"/>
      <c r="HI136" s="7"/>
      <c r="HJ136" s="7"/>
      <c r="HK136" s="7"/>
      <c r="HL136" s="7"/>
      <c r="HM136" s="7"/>
      <c r="HN136" s="7"/>
      <c r="HO136" s="7"/>
      <c r="HP136" s="7"/>
      <c r="HQ136" s="7"/>
      <c r="HR136" s="7"/>
      <c r="HS136" s="7"/>
      <c r="HT136" s="7"/>
    </row>
    <row r="137" spans="11:228" x14ac:dyDescent="0.2">
      <c r="K137" s="10"/>
      <c r="L137" s="10"/>
      <c r="M137" s="10"/>
      <c r="N137" s="10"/>
      <c r="O137" s="10"/>
      <c r="P137" s="9"/>
      <c r="Q137" s="9"/>
      <c r="R137" s="9"/>
      <c r="S137" s="9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  <c r="FP137" s="7"/>
      <c r="FQ137" s="7"/>
      <c r="FR137" s="7"/>
      <c r="FS137" s="7"/>
      <c r="FT137" s="7"/>
      <c r="FU137" s="7"/>
      <c r="FV137" s="7"/>
      <c r="FW137" s="7"/>
      <c r="FX137" s="7"/>
      <c r="FY137" s="7"/>
      <c r="FZ137" s="7"/>
      <c r="GA137" s="7"/>
      <c r="GB137" s="7"/>
      <c r="GC137" s="7"/>
      <c r="GD137" s="7"/>
      <c r="GE137" s="7"/>
      <c r="GF137" s="7"/>
      <c r="GG137" s="7"/>
      <c r="GH137" s="7"/>
      <c r="GI137" s="7"/>
      <c r="GJ137" s="7"/>
      <c r="GK137" s="7"/>
      <c r="GL137" s="7"/>
      <c r="GM137" s="7"/>
      <c r="GN137" s="7"/>
      <c r="GO137" s="7"/>
      <c r="GP137" s="7"/>
      <c r="GQ137" s="7"/>
      <c r="GR137" s="7"/>
      <c r="GS137" s="7"/>
      <c r="GT137" s="7"/>
      <c r="GU137" s="7"/>
      <c r="GV137" s="7"/>
      <c r="GW137" s="7"/>
      <c r="GX137" s="7"/>
      <c r="GY137" s="7"/>
      <c r="GZ137" s="7"/>
      <c r="HA137" s="7"/>
      <c r="HB137" s="7"/>
      <c r="HC137" s="7"/>
      <c r="HD137" s="7"/>
      <c r="HE137" s="7"/>
      <c r="HF137" s="7"/>
      <c r="HG137" s="7"/>
      <c r="HH137" s="7"/>
      <c r="HI137" s="7"/>
      <c r="HJ137" s="7"/>
      <c r="HK137" s="7"/>
      <c r="HL137" s="7"/>
      <c r="HM137" s="7"/>
      <c r="HN137" s="7"/>
      <c r="HO137" s="7"/>
      <c r="HP137" s="7"/>
      <c r="HQ137" s="7"/>
      <c r="HR137" s="7"/>
      <c r="HS137" s="7"/>
      <c r="HT137" s="7"/>
    </row>
    <row r="138" spans="11:228" x14ac:dyDescent="0.2">
      <c r="K138" s="10"/>
      <c r="L138" s="10"/>
      <c r="M138" s="10"/>
      <c r="N138" s="10"/>
      <c r="O138" s="10"/>
      <c r="P138" s="9"/>
      <c r="Q138" s="9"/>
      <c r="R138" s="9"/>
      <c r="S138" s="9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/>
      <c r="GD138" s="7"/>
      <c r="GE138" s="7"/>
      <c r="GF138" s="7"/>
      <c r="GG138" s="7"/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/>
      <c r="GT138" s="7"/>
      <c r="GU138" s="7"/>
      <c r="GV138" s="7"/>
      <c r="GW138" s="7"/>
      <c r="GX138" s="7"/>
      <c r="GY138" s="7"/>
      <c r="GZ138" s="7"/>
      <c r="HA138" s="7"/>
      <c r="HB138" s="7"/>
      <c r="HC138" s="7"/>
      <c r="HD138" s="7"/>
      <c r="HE138" s="7"/>
      <c r="HF138" s="7"/>
      <c r="HG138" s="7"/>
      <c r="HH138" s="7"/>
      <c r="HI138" s="7"/>
      <c r="HJ138" s="7"/>
      <c r="HK138" s="7"/>
      <c r="HL138" s="7"/>
      <c r="HM138" s="7"/>
      <c r="HN138" s="7"/>
      <c r="HO138" s="7"/>
      <c r="HP138" s="7"/>
      <c r="HQ138" s="7"/>
      <c r="HR138" s="7"/>
      <c r="HS138" s="7"/>
      <c r="HT138" s="7"/>
    </row>
    <row r="139" spans="11:228" x14ac:dyDescent="0.2">
      <c r="K139" s="10"/>
      <c r="L139" s="10"/>
      <c r="M139" s="10"/>
      <c r="N139" s="10"/>
      <c r="O139" s="10"/>
      <c r="P139" s="9"/>
      <c r="Q139" s="9"/>
      <c r="R139" s="9"/>
      <c r="S139" s="9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7"/>
      <c r="GW139" s="7"/>
      <c r="GX139" s="7"/>
      <c r="GY139" s="7"/>
      <c r="GZ139" s="7"/>
      <c r="HA139" s="7"/>
      <c r="HB139" s="7"/>
      <c r="HC139" s="7"/>
      <c r="HD139" s="7"/>
      <c r="HE139" s="7"/>
      <c r="HF139" s="7"/>
      <c r="HG139" s="7"/>
      <c r="HH139" s="7"/>
      <c r="HI139" s="7"/>
      <c r="HJ139" s="7"/>
      <c r="HK139" s="7"/>
      <c r="HL139" s="7"/>
      <c r="HM139" s="7"/>
      <c r="HN139" s="7"/>
      <c r="HO139" s="7"/>
      <c r="HP139" s="7"/>
      <c r="HQ139" s="7"/>
      <c r="HR139" s="7"/>
      <c r="HS139" s="7"/>
      <c r="HT139" s="7"/>
    </row>
    <row r="140" spans="11:228" x14ac:dyDescent="0.2">
      <c r="K140" s="10"/>
      <c r="L140" s="10"/>
      <c r="M140" s="10"/>
      <c r="N140" s="10"/>
      <c r="O140" s="10"/>
      <c r="P140" s="9"/>
      <c r="Q140" s="9"/>
      <c r="R140" s="9"/>
      <c r="S140" s="9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  <c r="GN140" s="7"/>
      <c r="GO140" s="7"/>
      <c r="GP140" s="7"/>
      <c r="GQ140" s="7"/>
      <c r="GR140" s="7"/>
      <c r="GS140" s="7"/>
      <c r="GT140" s="7"/>
      <c r="GU140" s="7"/>
      <c r="GV140" s="7"/>
      <c r="GW140" s="7"/>
      <c r="GX140" s="7"/>
      <c r="GY140" s="7"/>
      <c r="GZ140" s="7"/>
      <c r="HA140" s="7"/>
      <c r="HB140" s="7"/>
      <c r="HC140" s="7"/>
      <c r="HD140" s="7"/>
      <c r="HE140" s="7"/>
      <c r="HF140" s="7"/>
      <c r="HG140" s="7"/>
      <c r="HH140" s="7"/>
      <c r="HI140" s="7"/>
      <c r="HJ140" s="7"/>
      <c r="HK140" s="7"/>
      <c r="HL140" s="7"/>
      <c r="HM140" s="7"/>
      <c r="HN140" s="7"/>
      <c r="HO140" s="7"/>
      <c r="HP140" s="7"/>
      <c r="HQ140" s="7"/>
      <c r="HR140" s="7"/>
      <c r="HS140" s="7"/>
      <c r="HT140" s="7"/>
    </row>
    <row r="141" spans="11:228" x14ac:dyDescent="0.2">
      <c r="K141" s="10"/>
      <c r="L141" s="10"/>
      <c r="M141" s="10"/>
      <c r="N141" s="10"/>
      <c r="O141" s="10"/>
      <c r="P141" s="9"/>
      <c r="Q141" s="9"/>
      <c r="R141" s="9"/>
      <c r="S141" s="9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</row>
    <row r="142" spans="11:228" x14ac:dyDescent="0.2">
      <c r="K142" s="10"/>
      <c r="L142" s="10"/>
      <c r="M142" s="10"/>
      <c r="N142" s="10"/>
      <c r="O142" s="10"/>
      <c r="P142" s="9"/>
      <c r="Q142" s="9"/>
      <c r="R142" s="9"/>
      <c r="S142" s="9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/>
      <c r="GT142" s="7"/>
      <c r="GU142" s="7"/>
      <c r="GV142" s="7"/>
      <c r="GW142" s="7"/>
      <c r="GX142" s="7"/>
      <c r="GY142" s="7"/>
      <c r="GZ142" s="7"/>
      <c r="HA142" s="7"/>
      <c r="HB142" s="7"/>
      <c r="HC142" s="7"/>
      <c r="HD142" s="7"/>
      <c r="HE142" s="7"/>
      <c r="HF142" s="7"/>
      <c r="HG142" s="7"/>
      <c r="HH142" s="7"/>
      <c r="HI142" s="7"/>
      <c r="HJ142" s="7"/>
      <c r="HK142" s="7"/>
      <c r="HL142" s="7"/>
      <c r="HM142" s="7"/>
      <c r="HN142" s="7"/>
      <c r="HO142" s="7"/>
      <c r="HP142" s="7"/>
      <c r="HQ142" s="7"/>
      <c r="HR142" s="7"/>
      <c r="HS142" s="7"/>
      <c r="HT142" s="7"/>
    </row>
    <row r="143" spans="11:228" x14ac:dyDescent="0.2">
      <c r="K143" s="10"/>
      <c r="L143" s="10"/>
      <c r="M143" s="10"/>
      <c r="N143" s="10"/>
      <c r="O143" s="10"/>
      <c r="P143" s="9"/>
      <c r="Q143" s="9"/>
      <c r="R143" s="9"/>
      <c r="S143" s="9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  <c r="GN143" s="7"/>
      <c r="GO143" s="7"/>
      <c r="GP143" s="7"/>
      <c r="GQ143" s="7"/>
      <c r="GR143" s="7"/>
      <c r="GS143" s="7"/>
      <c r="GT143" s="7"/>
      <c r="GU143" s="7"/>
      <c r="GV143" s="7"/>
      <c r="GW143" s="7"/>
      <c r="GX143" s="7"/>
      <c r="GY143" s="7"/>
      <c r="GZ143" s="7"/>
      <c r="HA143" s="7"/>
      <c r="HB143" s="7"/>
      <c r="HC143" s="7"/>
      <c r="HD143" s="7"/>
      <c r="HE143" s="7"/>
      <c r="HF143" s="7"/>
      <c r="HG143" s="7"/>
      <c r="HH143" s="7"/>
      <c r="HI143" s="7"/>
      <c r="HJ143" s="7"/>
      <c r="HK143" s="7"/>
      <c r="HL143" s="7"/>
      <c r="HM143" s="7"/>
      <c r="HN143" s="7"/>
      <c r="HO143" s="7"/>
      <c r="HP143" s="7"/>
      <c r="HQ143" s="7"/>
      <c r="HR143" s="7"/>
      <c r="HS143" s="7"/>
      <c r="HT143" s="7"/>
    </row>
    <row r="144" spans="11:228" x14ac:dyDescent="0.2">
      <c r="K144" s="10"/>
      <c r="L144" s="10"/>
      <c r="M144" s="10"/>
      <c r="N144" s="10"/>
      <c r="O144" s="10"/>
      <c r="P144" s="9"/>
      <c r="Q144" s="9"/>
      <c r="R144" s="9"/>
      <c r="S144" s="9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/>
      <c r="GT144" s="7"/>
      <c r="GU144" s="7"/>
      <c r="GV144" s="7"/>
      <c r="GW144" s="7"/>
      <c r="GX144" s="7"/>
      <c r="GY144" s="7"/>
      <c r="GZ144" s="7"/>
      <c r="HA144" s="7"/>
      <c r="HB144" s="7"/>
      <c r="HC144" s="7"/>
      <c r="HD144" s="7"/>
      <c r="HE144" s="7"/>
      <c r="HF144" s="7"/>
      <c r="HG144" s="7"/>
      <c r="HH144" s="7"/>
      <c r="HI144" s="7"/>
      <c r="HJ144" s="7"/>
      <c r="HK144" s="7"/>
      <c r="HL144" s="7"/>
      <c r="HM144" s="7"/>
      <c r="HN144" s="7"/>
      <c r="HO144" s="7"/>
      <c r="HP144" s="7"/>
      <c r="HQ144" s="7"/>
      <c r="HR144" s="7"/>
      <c r="HS144" s="7"/>
      <c r="HT144" s="7"/>
    </row>
    <row r="145" spans="11:228" x14ac:dyDescent="0.2">
      <c r="K145" s="10"/>
      <c r="L145" s="10"/>
      <c r="M145" s="10"/>
      <c r="N145" s="10"/>
      <c r="O145" s="10"/>
      <c r="P145" s="9"/>
      <c r="Q145" s="9"/>
      <c r="R145" s="9"/>
      <c r="S145" s="9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  <c r="GN145" s="7"/>
      <c r="GO145" s="7"/>
      <c r="GP145" s="7"/>
      <c r="GQ145" s="7"/>
      <c r="GR145" s="7"/>
      <c r="GS145" s="7"/>
      <c r="GT145" s="7"/>
      <c r="GU145" s="7"/>
      <c r="GV145" s="7"/>
      <c r="GW145" s="7"/>
      <c r="GX145" s="7"/>
      <c r="GY145" s="7"/>
      <c r="GZ145" s="7"/>
      <c r="HA145" s="7"/>
      <c r="HB145" s="7"/>
      <c r="HC145" s="7"/>
      <c r="HD145" s="7"/>
      <c r="HE145" s="7"/>
      <c r="HF145" s="7"/>
      <c r="HG145" s="7"/>
      <c r="HH145" s="7"/>
      <c r="HI145" s="7"/>
      <c r="HJ145" s="7"/>
      <c r="HK145" s="7"/>
      <c r="HL145" s="7"/>
      <c r="HM145" s="7"/>
      <c r="HN145" s="7"/>
      <c r="HO145" s="7"/>
      <c r="HP145" s="7"/>
      <c r="HQ145" s="7"/>
      <c r="HR145" s="7"/>
      <c r="HS145" s="7"/>
      <c r="HT145" s="7"/>
    </row>
    <row r="146" spans="11:228" x14ac:dyDescent="0.2">
      <c r="K146" s="10"/>
      <c r="L146" s="10"/>
      <c r="M146" s="10"/>
      <c r="N146" s="10"/>
      <c r="O146" s="10"/>
      <c r="P146" s="9"/>
      <c r="Q146" s="9"/>
      <c r="R146" s="9"/>
      <c r="S146" s="9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  <c r="GN146" s="7"/>
      <c r="GO146" s="7"/>
      <c r="GP146" s="7"/>
      <c r="GQ146" s="7"/>
      <c r="GR146" s="7"/>
      <c r="GS146" s="7"/>
      <c r="GT146" s="7"/>
      <c r="GU146" s="7"/>
      <c r="GV146" s="7"/>
      <c r="GW146" s="7"/>
      <c r="GX146" s="7"/>
      <c r="GY146" s="7"/>
      <c r="GZ146" s="7"/>
      <c r="HA146" s="7"/>
      <c r="HB146" s="7"/>
      <c r="HC146" s="7"/>
      <c r="HD146" s="7"/>
      <c r="HE146" s="7"/>
      <c r="HF146" s="7"/>
      <c r="HG146" s="7"/>
      <c r="HH146" s="7"/>
      <c r="HI146" s="7"/>
      <c r="HJ146" s="7"/>
      <c r="HK146" s="7"/>
      <c r="HL146" s="7"/>
      <c r="HM146" s="7"/>
      <c r="HN146" s="7"/>
      <c r="HO146" s="7"/>
      <c r="HP146" s="7"/>
      <c r="HQ146" s="7"/>
      <c r="HR146" s="7"/>
      <c r="HS146" s="7"/>
      <c r="HT146" s="7"/>
    </row>
    <row r="147" spans="11:228" x14ac:dyDescent="0.2">
      <c r="K147" s="10"/>
      <c r="L147" s="10"/>
      <c r="M147" s="10"/>
      <c r="N147" s="10"/>
      <c r="O147" s="10"/>
      <c r="P147" s="9"/>
      <c r="Q147" s="9"/>
      <c r="R147" s="9"/>
      <c r="S147" s="9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/>
      <c r="GT147" s="7"/>
      <c r="GU147" s="7"/>
      <c r="GV147" s="7"/>
      <c r="GW147" s="7"/>
      <c r="GX147" s="7"/>
      <c r="GY147" s="7"/>
      <c r="GZ147" s="7"/>
      <c r="HA147" s="7"/>
      <c r="HB147" s="7"/>
      <c r="HC147" s="7"/>
      <c r="HD147" s="7"/>
      <c r="HE147" s="7"/>
      <c r="HF147" s="7"/>
      <c r="HG147" s="7"/>
      <c r="HH147" s="7"/>
      <c r="HI147" s="7"/>
      <c r="HJ147" s="7"/>
      <c r="HK147" s="7"/>
      <c r="HL147" s="7"/>
      <c r="HM147" s="7"/>
      <c r="HN147" s="7"/>
      <c r="HO147" s="7"/>
      <c r="HP147" s="7"/>
      <c r="HQ147" s="7"/>
      <c r="HR147" s="7"/>
      <c r="HS147" s="7"/>
      <c r="HT147" s="7"/>
    </row>
    <row r="148" spans="11:228" x14ac:dyDescent="0.2">
      <c r="K148" s="10"/>
      <c r="L148" s="10"/>
      <c r="M148" s="10"/>
      <c r="N148" s="10"/>
      <c r="O148" s="10"/>
      <c r="P148" s="9"/>
      <c r="Q148" s="9"/>
      <c r="R148" s="9"/>
      <c r="S148" s="9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7"/>
      <c r="GW148" s="7"/>
      <c r="GX148" s="7"/>
      <c r="GY148" s="7"/>
      <c r="GZ148" s="7"/>
      <c r="HA148" s="7"/>
      <c r="HB148" s="7"/>
      <c r="HC148" s="7"/>
      <c r="HD148" s="7"/>
      <c r="HE148" s="7"/>
      <c r="HF148" s="7"/>
      <c r="HG148" s="7"/>
      <c r="HH148" s="7"/>
      <c r="HI148" s="7"/>
      <c r="HJ148" s="7"/>
      <c r="HK148" s="7"/>
      <c r="HL148" s="7"/>
      <c r="HM148" s="7"/>
      <c r="HN148" s="7"/>
      <c r="HO148" s="7"/>
      <c r="HP148" s="7"/>
      <c r="HQ148" s="7"/>
      <c r="HR148" s="7"/>
      <c r="HS148" s="7"/>
      <c r="HT148" s="7"/>
    </row>
    <row r="149" spans="11:228" x14ac:dyDescent="0.2">
      <c r="K149" s="10"/>
      <c r="L149" s="10"/>
      <c r="M149" s="10"/>
      <c r="N149" s="10"/>
      <c r="O149" s="10"/>
      <c r="P149" s="9"/>
      <c r="Q149" s="9"/>
      <c r="R149" s="9"/>
      <c r="S149" s="9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7"/>
      <c r="GW149" s="7"/>
      <c r="GX149" s="7"/>
      <c r="GY149" s="7"/>
      <c r="GZ149" s="7"/>
      <c r="HA149" s="7"/>
      <c r="HB149" s="7"/>
      <c r="HC149" s="7"/>
      <c r="HD149" s="7"/>
      <c r="HE149" s="7"/>
      <c r="HF149" s="7"/>
      <c r="HG149" s="7"/>
      <c r="HH149" s="7"/>
      <c r="HI149" s="7"/>
      <c r="HJ149" s="7"/>
      <c r="HK149" s="7"/>
      <c r="HL149" s="7"/>
      <c r="HM149" s="7"/>
      <c r="HN149" s="7"/>
      <c r="HO149" s="7"/>
      <c r="HP149" s="7"/>
      <c r="HQ149" s="7"/>
      <c r="HR149" s="7"/>
      <c r="HS149" s="7"/>
      <c r="HT149" s="7"/>
    </row>
    <row r="150" spans="11:228" x14ac:dyDescent="0.2">
      <c r="K150" s="10"/>
      <c r="L150" s="10"/>
      <c r="M150" s="10"/>
      <c r="N150" s="10"/>
      <c r="O150" s="10"/>
      <c r="P150" s="9"/>
      <c r="Q150" s="9"/>
      <c r="R150" s="9"/>
      <c r="S150" s="9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  <c r="HM150" s="7"/>
      <c r="HN150" s="7"/>
      <c r="HO150" s="7"/>
      <c r="HP150" s="7"/>
      <c r="HQ150" s="7"/>
      <c r="HR150" s="7"/>
      <c r="HS150" s="7"/>
      <c r="HT150" s="7"/>
    </row>
    <row r="151" spans="11:228" x14ac:dyDescent="0.2">
      <c r="K151" s="10"/>
      <c r="L151" s="10"/>
      <c r="M151" s="10"/>
      <c r="N151" s="10"/>
      <c r="O151" s="10"/>
      <c r="P151" s="9"/>
      <c r="Q151" s="9"/>
      <c r="R151" s="9"/>
      <c r="S151" s="9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  <c r="HM151" s="7"/>
      <c r="HN151" s="7"/>
      <c r="HO151" s="7"/>
      <c r="HP151" s="7"/>
      <c r="HQ151" s="7"/>
      <c r="HR151" s="7"/>
      <c r="HS151" s="7"/>
      <c r="HT151" s="7"/>
    </row>
    <row r="152" spans="11:228" x14ac:dyDescent="0.2">
      <c r="K152" s="10"/>
      <c r="L152" s="10"/>
      <c r="M152" s="10"/>
      <c r="N152" s="10"/>
      <c r="O152" s="10"/>
      <c r="P152" s="9"/>
      <c r="Q152" s="9"/>
      <c r="R152" s="9"/>
      <c r="S152" s="9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  <c r="GT152" s="7"/>
      <c r="GU152" s="7"/>
      <c r="GV152" s="7"/>
      <c r="GW152" s="7"/>
      <c r="GX152" s="7"/>
      <c r="GY152" s="7"/>
      <c r="GZ152" s="7"/>
      <c r="HA152" s="7"/>
      <c r="HB152" s="7"/>
      <c r="HC152" s="7"/>
      <c r="HD152" s="7"/>
      <c r="HE152" s="7"/>
      <c r="HF152" s="7"/>
      <c r="HG152" s="7"/>
      <c r="HH152" s="7"/>
      <c r="HI152" s="7"/>
      <c r="HJ152" s="7"/>
      <c r="HK152" s="7"/>
      <c r="HL152" s="7"/>
      <c r="HM152" s="7"/>
      <c r="HN152" s="7"/>
      <c r="HO152" s="7"/>
      <c r="HP152" s="7"/>
      <c r="HQ152" s="7"/>
      <c r="HR152" s="7"/>
      <c r="HS152" s="7"/>
      <c r="HT152" s="7"/>
    </row>
    <row r="153" spans="11:228" x14ac:dyDescent="0.2">
      <c r="K153" s="10"/>
      <c r="L153" s="10"/>
      <c r="M153" s="10"/>
      <c r="N153" s="10"/>
      <c r="O153" s="10"/>
      <c r="P153" s="9"/>
      <c r="Q153" s="9"/>
      <c r="R153" s="9"/>
      <c r="S153" s="9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  <c r="GN153" s="7"/>
      <c r="GO153" s="7"/>
      <c r="GP153" s="7"/>
      <c r="GQ153" s="7"/>
      <c r="GR153" s="7"/>
      <c r="GS153" s="7"/>
      <c r="GT153" s="7"/>
      <c r="GU153" s="7"/>
      <c r="GV153" s="7"/>
      <c r="GW153" s="7"/>
      <c r="GX153" s="7"/>
      <c r="GY153" s="7"/>
      <c r="GZ153" s="7"/>
      <c r="HA153" s="7"/>
      <c r="HB153" s="7"/>
      <c r="HC153" s="7"/>
      <c r="HD153" s="7"/>
      <c r="HE153" s="7"/>
      <c r="HF153" s="7"/>
      <c r="HG153" s="7"/>
      <c r="HH153" s="7"/>
      <c r="HI153" s="7"/>
      <c r="HJ153" s="7"/>
      <c r="HK153" s="7"/>
      <c r="HL153" s="7"/>
      <c r="HM153" s="7"/>
      <c r="HN153" s="7"/>
      <c r="HO153" s="7"/>
      <c r="HP153" s="7"/>
      <c r="HQ153" s="7"/>
      <c r="HR153" s="7"/>
      <c r="HS153" s="7"/>
      <c r="HT153" s="7"/>
    </row>
    <row r="154" spans="11:228" x14ac:dyDescent="0.2">
      <c r="K154" s="10"/>
      <c r="L154" s="10"/>
      <c r="M154" s="10"/>
      <c r="N154" s="10"/>
      <c r="O154" s="10"/>
      <c r="P154" s="9"/>
      <c r="Q154" s="9"/>
      <c r="R154" s="9"/>
      <c r="S154" s="9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  <c r="GT154" s="7"/>
      <c r="GU154" s="7"/>
      <c r="GV154" s="7"/>
      <c r="GW154" s="7"/>
      <c r="GX154" s="7"/>
      <c r="GY154" s="7"/>
      <c r="GZ154" s="7"/>
      <c r="HA154" s="7"/>
      <c r="HB154" s="7"/>
      <c r="HC154" s="7"/>
      <c r="HD154" s="7"/>
      <c r="HE154" s="7"/>
      <c r="HF154" s="7"/>
      <c r="HG154" s="7"/>
      <c r="HH154" s="7"/>
      <c r="HI154" s="7"/>
      <c r="HJ154" s="7"/>
      <c r="HK154" s="7"/>
      <c r="HL154" s="7"/>
      <c r="HM154" s="7"/>
      <c r="HN154" s="7"/>
      <c r="HO154" s="7"/>
      <c r="HP154" s="7"/>
      <c r="HQ154" s="7"/>
      <c r="HR154" s="7"/>
      <c r="HS154" s="7"/>
      <c r="HT154" s="7"/>
    </row>
    <row r="155" spans="11:228" x14ac:dyDescent="0.2">
      <c r="K155" s="10"/>
      <c r="L155" s="10"/>
      <c r="M155" s="10"/>
      <c r="N155" s="10"/>
      <c r="O155" s="10"/>
      <c r="P155" s="9"/>
      <c r="Q155" s="9"/>
      <c r="R155" s="9"/>
      <c r="S155" s="9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  <c r="GN155" s="7"/>
      <c r="GO155" s="7"/>
      <c r="GP155" s="7"/>
      <c r="GQ155" s="7"/>
      <c r="GR155" s="7"/>
      <c r="GS155" s="7"/>
      <c r="GT155" s="7"/>
      <c r="GU155" s="7"/>
      <c r="GV155" s="7"/>
      <c r="GW155" s="7"/>
      <c r="GX155" s="7"/>
      <c r="GY155" s="7"/>
      <c r="GZ155" s="7"/>
      <c r="HA155" s="7"/>
      <c r="HB155" s="7"/>
      <c r="HC155" s="7"/>
      <c r="HD155" s="7"/>
      <c r="HE155" s="7"/>
      <c r="HF155" s="7"/>
      <c r="HG155" s="7"/>
      <c r="HH155" s="7"/>
      <c r="HI155" s="7"/>
      <c r="HJ155" s="7"/>
      <c r="HK155" s="7"/>
      <c r="HL155" s="7"/>
      <c r="HM155" s="7"/>
      <c r="HN155" s="7"/>
      <c r="HO155" s="7"/>
      <c r="HP155" s="7"/>
      <c r="HQ155" s="7"/>
      <c r="HR155" s="7"/>
      <c r="HS155" s="7"/>
      <c r="HT155" s="7"/>
    </row>
    <row r="156" spans="11:228" x14ac:dyDescent="0.2">
      <c r="K156" s="10"/>
      <c r="L156" s="10"/>
      <c r="M156" s="10"/>
      <c r="N156" s="10"/>
      <c r="O156" s="10"/>
      <c r="P156" s="9"/>
      <c r="Q156" s="9"/>
      <c r="R156" s="9"/>
      <c r="S156" s="9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  <c r="GT156" s="7"/>
      <c r="GU156" s="7"/>
      <c r="GV156" s="7"/>
      <c r="GW156" s="7"/>
      <c r="GX156" s="7"/>
      <c r="GY156" s="7"/>
      <c r="GZ156" s="7"/>
      <c r="HA156" s="7"/>
      <c r="HB156" s="7"/>
      <c r="HC156" s="7"/>
      <c r="HD156" s="7"/>
      <c r="HE156" s="7"/>
      <c r="HF156" s="7"/>
      <c r="HG156" s="7"/>
      <c r="HH156" s="7"/>
      <c r="HI156" s="7"/>
      <c r="HJ156" s="7"/>
      <c r="HK156" s="7"/>
      <c r="HL156" s="7"/>
      <c r="HM156" s="7"/>
      <c r="HN156" s="7"/>
      <c r="HO156" s="7"/>
      <c r="HP156" s="7"/>
      <c r="HQ156" s="7"/>
      <c r="HR156" s="7"/>
      <c r="HS156" s="7"/>
      <c r="HT156" s="7"/>
    </row>
    <row r="157" spans="11:228" x14ac:dyDescent="0.2">
      <c r="K157" s="10"/>
      <c r="L157" s="10"/>
      <c r="M157" s="10"/>
      <c r="N157" s="10"/>
      <c r="O157" s="10"/>
      <c r="P157" s="9"/>
      <c r="Q157" s="9"/>
      <c r="R157" s="9"/>
      <c r="S157" s="9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  <c r="GT157" s="7"/>
      <c r="GU157" s="7"/>
      <c r="GV157" s="7"/>
      <c r="GW157" s="7"/>
      <c r="GX157" s="7"/>
      <c r="GY157" s="7"/>
      <c r="GZ157" s="7"/>
      <c r="HA157" s="7"/>
      <c r="HB157" s="7"/>
      <c r="HC157" s="7"/>
      <c r="HD157" s="7"/>
      <c r="HE157" s="7"/>
      <c r="HF157" s="7"/>
      <c r="HG157" s="7"/>
      <c r="HH157" s="7"/>
      <c r="HI157" s="7"/>
      <c r="HJ157" s="7"/>
      <c r="HK157" s="7"/>
      <c r="HL157" s="7"/>
      <c r="HM157" s="7"/>
      <c r="HN157" s="7"/>
      <c r="HO157" s="7"/>
      <c r="HP157" s="7"/>
      <c r="HQ157" s="7"/>
      <c r="HR157" s="7"/>
      <c r="HS157" s="7"/>
      <c r="HT157" s="7"/>
    </row>
    <row r="158" spans="11:228" x14ac:dyDescent="0.2">
      <c r="K158" s="10"/>
      <c r="L158" s="10"/>
      <c r="M158" s="10"/>
      <c r="N158" s="10"/>
      <c r="O158" s="10"/>
      <c r="P158" s="9"/>
      <c r="Q158" s="9"/>
      <c r="R158" s="9"/>
      <c r="S158" s="9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  <c r="GN158" s="7"/>
      <c r="GO158" s="7"/>
      <c r="GP158" s="7"/>
      <c r="GQ158" s="7"/>
      <c r="GR158" s="7"/>
      <c r="GS158" s="7"/>
      <c r="GT158" s="7"/>
      <c r="GU158" s="7"/>
      <c r="GV158" s="7"/>
      <c r="GW158" s="7"/>
      <c r="GX158" s="7"/>
      <c r="GY158" s="7"/>
      <c r="GZ158" s="7"/>
      <c r="HA158" s="7"/>
      <c r="HB158" s="7"/>
      <c r="HC158" s="7"/>
      <c r="HD158" s="7"/>
      <c r="HE158" s="7"/>
      <c r="HF158" s="7"/>
      <c r="HG158" s="7"/>
      <c r="HH158" s="7"/>
      <c r="HI158" s="7"/>
      <c r="HJ158" s="7"/>
      <c r="HK158" s="7"/>
      <c r="HL158" s="7"/>
      <c r="HM158" s="7"/>
      <c r="HN158" s="7"/>
      <c r="HO158" s="7"/>
      <c r="HP158" s="7"/>
      <c r="HQ158" s="7"/>
      <c r="HR158" s="7"/>
      <c r="HS158" s="7"/>
      <c r="HT158" s="7"/>
    </row>
    <row r="159" spans="11:228" x14ac:dyDescent="0.2">
      <c r="K159" s="10"/>
      <c r="L159" s="10"/>
      <c r="M159" s="10"/>
      <c r="N159" s="10"/>
      <c r="O159" s="10"/>
      <c r="P159" s="9"/>
      <c r="Q159" s="9"/>
      <c r="R159" s="9"/>
      <c r="S159" s="9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  <c r="FI159" s="7"/>
      <c r="FJ159" s="7"/>
      <c r="FK159" s="7"/>
      <c r="FL159" s="7"/>
      <c r="FM159" s="7"/>
      <c r="FN159" s="7"/>
      <c r="FO159" s="7"/>
      <c r="FP159" s="7"/>
      <c r="FQ159" s="7"/>
      <c r="FR159" s="7"/>
      <c r="FS159" s="7"/>
      <c r="FT159" s="7"/>
      <c r="FU159" s="7"/>
      <c r="FV159" s="7"/>
      <c r="FW159" s="7"/>
      <c r="FX159" s="7"/>
      <c r="FY159" s="7"/>
      <c r="FZ159" s="7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  <c r="GN159" s="7"/>
      <c r="GO159" s="7"/>
      <c r="GP159" s="7"/>
      <c r="GQ159" s="7"/>
      <c r="GR159" s="7"/>
      <c r="GS159" s="7"/>
      <c r="GT159" s="7"/>
      <c r="GU159" s="7"/>
      <c r="GV159" s="7"/>
      <c r="GW159" s="7"/>
      <c r="GX159" s="7"/>
      <c r="GY159" s="7"/>
      <c r="GZ159" s="7"/>
      <c r="HA159" s="7"/>
      <c r="HB159" s="7"/>
      <c r="HC159" s="7"/>
      <c r="HD159" s="7"/>
      <c r="HE159" s="7"/>
      <c r="HF159" s="7"/>
      <c r="HG159" s="7"/>
      <c r="HH159" s="7"/>
      <c r="HI159" s="7"/>
      <c r="HJ159" s="7"/>
      <c r="HK159" s="7"/>
      <c r="HL159" s="7"/>
      <c r="HM159" s="7"/>
      <c r="HN159" s="7"/>
      <c r="HO159" s="7"/>
      <c r="HP159" s="7"/>
      <c r="HQ159" s="7"/>
      <c r="HR159" s="7"/>
      <c r="HS159" s="7"/>
      <c r="HT159" s="7"/>
    </row>
    <row r="160" spans="11:228" x14ac:dyDescent="0.2">
      <c r="K160" s="10"/>
      <c r="L160" s="10"/>
      <c r="M160" s="10"/>
      <c r="N160" s="10"/>
      <c r="O160" s="10"/>
      <c r="P160" s="9"/>
      <c r="Q160" s="9"/>
      <c r="R160" s="9"/>
      <c r="S160" s="9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  <c r="FI160" s="7"/>
      <c r="FJ160" s="7"/>
      <c r="FK160" s="7"/>
      <c r="FL160" s="7"/>
      <c r="FM160" s="7"/>
      <c r="FN160" s="7"/>
      <c r="FO160" s="7"/>
      <c r="FP160" s="7"/>
      <c r="FQ160" s="7"/>
      <c r="FR160" s="7"/>
      <c r="FS160" s="7"/>
      <c r="FT160" s="7"/>
      <c r="FU160" s="7"/>
      <c r="FV160" s="7"/>
      <c r="FW160" s="7"/>
      <c r="FX160" s="7"/>
      <c r="FY160" s="7"/>
      <c r="FZ160" s="7"/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  <c r="GN160" s="7"/>
      <c r="GO160" s="7"/>
      <c r="GP160" s="7"/>
      <c r="GQ160" s="7"/>
      <c r="GR160" s="7"/>
      <c r="GS160" s="7"/>
      <c r="GT160" s="7"/>
      <c r="GU160" s="7"/>
      <c r="GV160" s="7"/>
      <c r="GW160" s="7"/>
      <c r="GX160" s="7"/>
      <c r="GY160" s="7"/>
      <c r="GZ160" s="7"/>
      <c r="HA160" s="7"/>
      <c r="HB160" s="7"/>
      <c r="HC160" s="7"/>
      <c r="HD160" s="7"/>
      <c r="HE160" s="7"/>
      <c r="HF160" s="7"/>
      <c r="HG160" s="7"/>
      <c r="HH160" s="7"/>
      <c r="HI160" s="7"/>
      <c r="HJ160" s="7"/>
      <c r="HK160" s="7"/>
      <c r="HL160" s="7"/>
      <c r="HM160" s="7"/>
      <c r="HN160" s="7"/>
      <c r="HO160" s="7"/>
      <c r="HP160" s="7"/>
      <c r="HQ160" s="7"/>
      <c r="HR160" s="7"/>
      <c r="HS160" s="7"/>
      <c r="HT160" s="7"/>
    </row>
    <row r="161" spans="11:228" x14ac:dyDescent="0.2">
      <c r="K161" s="10"/>
      <c r="L161" s="10"/>
      <c r="M161" s="10"/>
      <c r="N161" s="10"/>
      <c r="O161" s="10"/>
      <c r="P161" s="9"/>
      <c r="Q161" s="9"/>
      <c r="R161" s="9"/>
      <c r="S161" s="9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  <c r="FI161" s="7"/>
      <c r="FJ161" s="7"/>
      <c r="FK161" s="7"/>
      <c r="FL161" s="7"/>
      <c r="FM161" s="7"/>
      <c r="FN161" s="7"/>
      <c r="FO161" s="7"/>
      <c r="FP161" s="7"/>
      <c r="FQ161" s="7"/>
      <c r="FR161" s="7"/>
      <c r="FS161" s="7"/>
      <c r="FT161" s="7"/>
      <c r="FU161" s="7"/>
      <c r="FV161" s="7"/>
      <c r="FW161" s="7"/>
      <c r="FX161" s="7"/>
      <c r="FY161" s="7"/>
      <c r="FZ161" s="7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  <c r="GN161" s="7"/>
      <c r="GO161" s="7"/>
      <c r="GP161" s="7"/>
      <c r="GQ161" s="7"/>
      <c r="GR161" s="7"/>
      <c r="GS161" s="7"/>
      <c r="GT161" s="7"/>
      <c r="GU161" s="7"/>
      <c r="GV161" s="7"/>
      <c r="GW161" s="7"/>
      <c r="GX161" s="7"/>
      <c r="GY161" s="7"/>
      <c r="GZ161" s="7"/>
      <c r="HA161" s="7"/>
      <c r="HB161" s="7"/>
      <c r="HC161" s="7"/>
      <c r="HD161" s="7"/>
      <c r="HE161" s="7"/>
      <c r="HF161" s="7"/>
      <c r="HG161" s="7"/>
      <c r="HH161" s="7"/>
      <c r="HI161" s="7"/>
      <c r="HJ161" s="7"/>
      <c r="HK161" s="7"/>
      <c r="HL161" s="7"/>
      <c r="HM161" s="7"/>
      <c r="HN161" s="7"/>
      <c r="HO161" s="7"/>
      <c r="HP161" s="7"/>
      <c r="HQ161" s="7"/>
      <c r="HR161" s="7"/>
      <c r="HS161" s="7"/>
      <c r="HT161" s="7"/>
    </row>
    <row r="162" spans="11:228" x14ac:dyDescent="0.2">
      <c r="K162" s="10"/>
      <c r="L162" s="10"/>
      <c r="M162" s="10"/>
      <c r="N162" s="10"/>
      <c r="O162" s="10"/>
      <c r="P162" s="9"/>
      <c r="Q162" s="9"/>
      <c r="R162" s="9"/>
      <c r="S162" s="9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  <c r="FI162" s="7"/>
      <c r="FJ162" s="7"/>
      <c r="FK162" s="7"/>
      <c r="FL162" s="7"/>
      <c r="FM162" s="7"/>
      <c r="FN162" s="7"/>
      <c r="FO162" s="7"/>
      <c r="FP162" s="7"/>
      <c r="FQ162" s="7"/>
      <c r="FR162" s="7"/>
      <c r="FS162" s="7"/>
      <c r="FT162" s="7"/>
      <c r="FU162" s="7"/>
      <c r="FV162" s="7"/>
      <c r="FW162" s="7"/>
      <c r="FX162" s="7"/>
      <c r="FY162" s="7"/>
      <c r="FZ162" s="7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  <c r="GN162" s="7"/>
      <c r="GO162" s="7"/>
      <c r="GP162" s="7"/>
      <c r="GQ162" s="7"/>
      <c r="GR162" s="7"/>
      <c r="GS162" s="7"/>
      <c r="GT162" s="7"/>
      <c r="GU162" s="7"/>
      <c r="GV162" s="7"/>
      <c r="GW162" s="7"/>
      <c r="GX162" s="7"/>
      <c r="GY162" s="7"/>
      <c r="GZ162" s="7"/>
      <c r="HA162" s="7"/>
      <c r="HB162" s="7"/>
      <c r="HC162" s="7"/>
      <c r="HD162" s="7"/>
      <c r="HE162" s="7"/>
      <c r="HF162" s="7"/>
      <c r="HG162" s="7"/>
      <c r="HH162" s="7"/>
      <c r="HI162" s="7"/>
      <c r="HJ162" s="7"/>
      <c r="HK162" s="7"/>
      <c r="HL162" s="7"/>
      <c r="HM162" s="7"/>
      <c r="HN162" s="7"/>
      <c r="HO162" s="7"/>
      <c r="HP162" s="7"/>
      <c r="HQ162" s="7"/>
      <c r="HR162" s="7"/>
      <c r="HS162" s="7"/>
      <c r="HT162" s="7"/>
    </row>
    <row r="163" spans="11:228" x14ac:dyDescent="0.2">
      <c r="K163" s="10"/>
      <c r="L163" s="10"/>
      <c r="M163" s="10"/>
      <c r="N163" s="10"/>
      <c r="O163" s="10"/>
      <c r="P163" s="9"/>
      <c r="Q163" s="9"/>
      <c r="R163" s="9"/>
      <c r="S163" s="9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7"/>
      <c r="GW163" s="7"/>
      <c r="GX163" s="7"/>
      <c r="GY163" s="7"/>
      <c r="GZ163" s="7"/>
      <c r="HA163" s="7"/>
      <c r="HB163" s="7"/>
      <c r="HC163" s="7"/>
      <c r="HD163" s="7"/>
      <c r="HE163" s="7"/>
      <c r="HF163" s="7"/>
      <c r="HG163" s="7"/>
      <c r="HH163" s="7"/>
      <c r="HI163" s="7"/>
      <c r="HJ163" s="7"/>
      <c r="HK163" s="7"/>
      <c r="HL163" s="7"/>
      <c r="HM163" s="7"/>
      <c r="HN163" s="7"/>
      <c r="HO163" s="7"/>
      <c r="HP163" s="7"/>
      <c r="HQ163" s="7"/>
      <c r="HR163" s="7"/>
      <c r="HS163" s="7"/>
      <c r="HT163" s="7"/>
    </row>
    <row r="164" spans="11:228" x14ac:dyDescent="0.2">
      <c r="K164" s="10"/>
      <c r="L164" s="10"/>
      <c r="M164" s="10"/>
      <c r="N164" s="10"/>
      <c r="O164" s="10"/>
      <c r="P164" s="9"/>
      <c r="Q164" s="9"/>
      <c r="R164" s="9"/>
      <c r="S164" s="9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  <c r="FJ164" s="7"/>
      <c r="FK164" s="7"/>
      <c r="FL164" s="7"/>
      <c r="FM164" s="7"/>
      <c r="FN164" s="7"/>
      <c r="FO164" s="7"/>
      <c r="FP164" s="7"/>
      <c r="FQ164" s="7"/>
      <c r="FR164" s="7"/>
      <c r="FS164" s="7"/>
      <c r="FT164" s="7"/>
      <c r="FU164" s="7"/>
      <c r="FV164" s="7"/>
      <c r="FW164" s="7"/>
      <c r="FX164" s="7"/>
      <c r="FY164" s="7"/>
      <c r="FZ164" s="7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  <c r="GN164" s="7"/>
      <c r="GO164" s="7"/>
      <c r="GP164" s="7"/>
      <c r="GQ164" s="7"/>
      <c r="GR164" s="7"/>
      <c r="GS164" s="7"/>
      <c r="GT164" s="7"/>
      <c r="GU164" s="7"/>
      <c r="GV164" s="7"/>
      <c r="GW164" s="7"/>
      <c r="GX164" s="7"/>
      <c r="GY164" s="7"/>
      <c r="GZ164" s="7"/>
      <c r="HA164" s="7"/>
      <c r="HB164" s="7"/>
      <c r="HC164" s="7"/>
      <c r="HD164" s="7"/>
      <c r="HE164" s="7"/>
      <c r="HF164" s="7"/>
      <c r="HG164" s="7"/>
      <c r="HH164" s="7"/>
      <c r="HI164" s="7"/>
      <c r="HJ164" s="7"/>
      <c r="HK164" s="7"/>
      <c r="HL164" s="7"/>
      <c r="HM164" s="7"/>
      <c r="HN164" s="7"/>
      <c r="HO164" s="7"/>
      <c r="HP164" s="7"/>
      <c r="HQ164" s="7"/>
      <c r="HR164" s="7"/>
      <c r="HS164" s="7"/>
      <c r="HT164" s="7"/>
    </row>
    <row r="165" spans="11:228" x14ac:dyDescent="0.2">
      <c r="K165" s="10"/>
      <c r="L165" s="10"/>
      <c r="M165" s="10"/>
      <c r="N165" s="10"/>
      <c r="O165" s="10"/>
      <c r="P165" s="9"/>
      <c r="Q165" s="9"/>
      <c r="R165" s="9"/>
      <c r="S165" s="9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  <c r="FI165" s="7"/>
      <c r="FJ165" s="7"/>
      <c r="FK165" s="7"/>
      <c r="FL165" s="7"/>
      <c r="FM165" s="7"/>
      <c r="FN165" s="7"/>
      <c r="FO165" s="7"/>
      <c r="FP165" s="7"/>
      <c r="FQ165" s="7"/>
      <c r="FR165" s="7"/>
      <c r="FS165" s="7"/>
      <c r="FT165" s="7"/>
      <c r="FU165" s="7"/>
      <c r="FV165" s="7"/>
      <c r="FW165" s="7"/>
      <c r="FX165" s="7"/>
      <c r="FY165" s="7"/>
      <c r="FZ165" s="7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  <c r="GN165" s="7"/>
      <c r="GO165" s="7"/>
      <c r="GP165" s="7"/>
      <c r="GQ165" s="7"/>
      <c r="GR165" s="7"/>
      <c r="GS165" s="7"/>
      <c r="GT165" s="7"/>
      <c r="GU165" s="7"/>
      <c r="GV165" s="7"/>
      <c r="GW165" s="7"/>
      <c r="GX165" s="7"/>
      <c r="GY165" s="7"/>
      <c r="GZ165" s="7"/>
      <c r="HA165" s="7"/>
      <c r="HB165" s="7"/>
      <c r="HC165" s="7"/>
      <c r="HD165" s="7"/>
      <c r="HE165" s="7"/>
      <c r="HF165" s="7"/>
      <c r="HG165" s="7"/>
      <c r="HH165" s="7"/>
      <c r="HI165" s="7"/>
      <c r="HJ165" s="7"/>
      <c r="HK165" s="7"/>
      <c r="HL165" s="7"/>
      <c r="HM165" s="7"/>
      <c r="HN165" s="7"/>
      <c r="HO165" s="7"/>
      <c r="HP165" s="7"/>
      <c r="HQ165" s="7"/>
      <c r="HR165" s="7"/>
      <c r="HS165" s="7"/>
      <c r="HT165" s="7"/>
    </row>
    <row r="166" spans="11:228" x14ac:dyDescent="0.2">
      <c r="K166" s="10"/>
      <c r="L166" s="10"/>
      <c r="M166" s="10"/>
      <c r="N166" s="10"/>
      <c r="O166" s="10"/>
      <c r="P166" s="9"/>
      <c r="Q166" s="9"/>
      <c r="R166" s="9"/>
      <c r="S166" s="9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  <c r="FI166" s="7"/>
      <c r="FJ166" s="7"/>
      <c r="FK166" s="7"/>
      <c r="FL166" s="7"/>
      <c r="FM166" s="7"/>
      <c r="FN166" s="7"/>
      <c r="FO166" s="7"/>
      <c r="FP166" s="7"/>
      <c r="FQ166" s="7"/>
      <c r="FR166" s="7"/>
      <c r="FS166" s="7"/>
      <c r="FT166" s="7"/>
      <c r="FU166" s="7"/>
      <c r="FV166" s="7"/>
      <c r="FW166" s="7"/>
      <c r="FX166" s="7"/>
      <c r="FY166" s="7"/>
      <c r="FZ166" s="7"/>
      <c r="GA166" s="7"/>
      <c r="GB166" s="7"/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  <c r="GN166" s="7"/>
      <c r="GO166" s="7"/>
      <c r="GP166" s="7"/>
      <c r="GQ166" s="7"/>
      <c r="GR166" s="7"/>
      <c r="GS166" s="7"/>
      <c r="GT166" s="7"/>
      <c r="GU166" s="7"/>
      <c r="GV166" s="7"/>
      <c r="GW166" s="7"/>
      <c r="GX166" s="7"/>
      <c r="GY166" s="7"/>
      <c r="GZ166" s="7"/>
      <c r="HA166" s="7"/>
      <c r="HB166" s="7"/>
      <c r="HC166" s="7"/>
      <c r="HD166" s="7"/>
      <c r="HE166" s="7"/>
      <c r="HF166" s="7"/>
      <c r="HG166" s="7"/>
      <c r="HH166" s="7"/>
      <c r="HI166" s="7"/>
      <c r="HJ166" s="7"/>
      <c r="HK166" s="7"/>
      <c r="HL166" s="7"/>
      <c r="HM166" s="7"/>
      <c r="HN166" s="7"/>
      <c r="HO166" s="7"/>
      <c r="HP166" s="7"/>
      <c r="HQ166" s="7"/>
      <c r="HR166" s="7"/>
      <c r="HS166" s="7"/>
      <c r="HT166" s="7"/>
    </row>
    <row r="167" spans="11:228" x14ac:dyDescent="0.2">
      <c r="K167" s="10"/>
      <c r="L167" s="10"/>
      <c r="M167" s="10"/>
      <c r="N167" s="10"/>
      <c r="O167" s="10"/>
      <c r="P167" s="9"/>
      <c r="Q167" s="9"/>
      <c r="R167" s="9"/>
      <c r="S167" s="9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  <c r="FI167" s="7"/>
      <c r="FJ167" s="7"/>
      <c r="FK167" s="7"/>
      <c r="FL167" s="7"/>
      <c r="FM167" s="7"/>
      <c r="FN167" s="7"/>
      <c r="FO167" s="7"/>
      <c r="FP167" s="7"/>
      <c r="FQ167" s="7"/>
      <c r="FR167" s="7"/>
      <c r="FS167" s="7"/>
      <c r="FT167" s="7"/>
      <c r="FU167" s="7"/>
      <c r="FV167" s="7"/>
      <c r="FW167" s="7"/>
      <c r="FX167" s="7"/>
      <c r="FY167" s="7"/>
      <c r="FZ167" s="7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  <c r="GN167" s="7"/>
      <c r="GO167" s="7"/>
      <c r="GP167" s="7"/>
      <c r="GQ167" s="7"/>
      <c r="GR167" s="7"/>
      <c r="GS167" s="7"/>
      <c r="GT167" s="7"/>
      <c r="GU167" s="7"/>
      <c r="GV167" s="7"/>
      <c r="GW167" s="7"/>
      <c r="GX167" s="7"/>
      <c r="GY167" s="7"/>
      <c r="GZ167" s="7"/>
      <c r="HA167" s="7"/>
      <c r="HB167" s="7"/>
      <c r="HC167" s="7"/>
      <c r="HD167" s="7"/>
      <c r="HE167" s="7"/>
      <c r="HF167" s="7"/>
      <c r="HG167" s="7"/>
      <c r="HH167" s="7"/>
      <c r="HI167" s="7"/>
      <c r="HJ167" s="7"/>
      <c r="HK167" s="7"/>
      <c r="HL167" s="7"/>
      <c r="HM167" s="7"/>
      <c r="HN167" s="7"/>
      <c r="HO167" s="7"/>
      <c r="HP167" s="7"/>
      <c r="HQ167" s="7"/>
      <c r="HR167" s="7"/>
      <c r="HS167" s="7"/>
      <c r="HT167" s="7"/>
    </row>
    <row r="168" spans="11:228" x14ac:dyDescent="0.2">
      <c r="K168" s="10"/>
      <c r="L168" s="10"/>
      <c r="M168" s="10"/>
      <c r="N168" s="10"/>
      <c r="O168" s="10"/>
      <c r="P168" s="9"/>
      <c r="Q168" s="9"/>
      <c r="R168" s="9"/>
      <c r="S168" s="9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7"/>
      <c r="FZ168" s="7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  <c r="GN168" s="7"/>
      <c r="GO168" s="7"/>
      <c r="GP168" s="7"/>
      <c r="GQ168" s="7"/>
      <c r="GR168" s="7"/>
      <c r="GS168" s="7"/>
      <c r="GT168" s="7"/>
      <c r="GU168" s="7"/>
      <c r="GV168" s="7"/>
      <c r="GW168" s="7"/>
      <c r="GX168" s="7"/>
      <c r="GY168" s="7"/>
      <c r="GZ168" s="7"/>
      <c r="HA168" s="7"/>
      <c r="HB168" s="7"/>
      <c r="HC168" s="7"/>
      <c r="HD168" s="7"/>
      <c r="HE168" s="7"/>
      <c r="HF168" s="7"/>
      <c r="HG168" s="7"/>
      <c r="HH168" s="7"/>
      <c r="HI168" s="7"/>
      <c r="HJ168" s="7"/>
      <c r="HK168" s="7"/>
      <c r="HL168" s="7"/>
      <c r="HM168" s="7"/>
      <c r="HN168" s="7"/>
      <c r="HO168" s="7"/>
      <c r="HP168" s="7"/>
      <c r="HQ168" s="7"/>
      <c r="HR168" s="7"/>
      <c r="HS168" s="7"/>
      <c r="HT168" s="7"/>
    </row>
    <row r="169" spans="11:228" x14ac:dyDescent="0.2">
      <c r="K169" s="10"/>
      <c r="L169" s="10"/>
      <c r="M169" s="10"/>
      <c r="N169" s="10"/>
      <c r="O169" s="10"/>
      <c r="P169" s="9"/>
      <c r="Q169" s="9"/>
      <c r="R169" s="9"/>
      <c r="S169" s="9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  <c r="EV169" s="7"/>
      <c r="EW169" s="7"/>
      <c r="EX169" s="7"/>
      <c r="EY169" s="7"/>
      <c r="EZ169" s="7"/>
      <c r="FA169" s="7"/>
      <c r="FB169" s="7"/>
      <c r="FC169" s="7"/>
      <c r="FD169" s="7"/>
      <c r="FE169" s="7"/>
      <c r="FF169" s="7"/>
      <c r="FG169" s="7"/>
      <c r="FH169" s="7"/>
      <c r="FI169" s="7"/>
      <c r="FJ169" s="7"/>
      <c r="FK169" s="7"/>
      <c r="FL169" s="7"/>
      <c r="FM169" s="7"/>
      <c r="FN169" s="7"/>
      <c r="FO169" s="7"/>
      <c r="FP169" s="7"/>
      <c r="FQ169" s="7"/>
      <c r="FR169" s="7"/>
      <c r="FS169" s="7"/>
      <c r="FT169" s="7"/>
      <c r="FU169" s="7"/>
      <c r="FV169" s="7"/>
      <c r="FW169" s="7"/>
      <c r="FX169" s="7"/>
      <c r="FY169" s="7"/>
      <c r="FZ169" s="7"/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  <c r="GN169" s="7"/>
      <c r="GO169" s="7"/>
      <c r="GP169" s="7"/>
      <c r="GQ169" s="7"/>
      <c r="GR169" s="7"/>
      <c r="GS169" s="7"/>
      <c r="GT169" s="7"/>
      <c r="GU169" s="7"/>
      <c r="GV169" s="7"/>
      <c r="GW169" s="7"/>
      <c r="GX169" s="7"/>
      <c r="GY169" s="7"/>
      <c r="GZ169" s="7"/>
      <c r="HA169" s="7"/>
      <c r="HB169" s="7"/>
      <c r="HC169" s="7"/>
      <c r="HD169" s="7"/>
      <c r="HE169" s="7"/>
      <c r="HF169" s="7"/>
      <c r="HG169" s="7"/>
      <c r="HH169" s="7"/>
      <c r="HI169" s="7"/>
      <c r="HJ169" s="7"/>
      <c r="HK169" s="7"/>
      <c r="HL169" s="7"/>
      <c r="HM169" s="7"/>
      <c r="HN169" s="7"/>
      <c r="HO169" s="7"/>
      <c r="HP169" s="7"/>
      <c r="HQ169" s="7"/>
      <c r="HR169" s="7"/>
      <c r="HS169" s="7"/>
      <c r="HT169" s="7"/>
    </row>
    <row r="170" spans="11:228" x14ac:dyDescent="0.2">
      <c r="K170" s="10"/>
      <c r="L170" s="10"/>
      <c r="M170" s="10"/>
      <c r="N170" s="10"/>
      <c r="O170" s="10"/>
      <c r="P170" s="9"/>
      <c r="Q170" s="9"/>
      <c r="R170" s="9"/>
      <c r="S170" s="9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  <c r="FI170" s="7"/>
      <c r="FJ170" s="7"/>
      <c r="FK170" s="7"/>
      <c r="FL170" s="7"/>
      <c r="FM170" s="7"/>
      <c r="FN170" s="7"/>
      <c r="FO170" s="7"/>
      <c r="FP170" s="7"/>
      <c r="FQ170" s="7"/>
      <c r="FR170" s="7"/>
      <c r="FS170" s="7"/>
      <c r="FT170" s="7"/>
      <c r="FU170" s="7"/>
      <c r="FV170" s="7"/>
      <c r="FW170" s="7"/>
      <c r="FX170" s="7"/>
      <c r="FY170" s="7"/>
      <c r="FZ170" s="7"/>
      <c r="GA170" s="7"/>
      <c r="GB170" s="7"/>
      <c r="GC170" s="7"/>
      <c r="GD170" s="7"/>
      <c r="GE170" s="7"/>
      <c r="GF170" s="7"/>
      <c r="GG170" s="7"/>
      <c r="GH170" s="7"/>
      <c r="GI170" s="7"/>
      <c r="GJ170" s="7"/>
      <c r="GK170" s="7"/>
      <c r="GL170" s="7"/>
      <c r="GM170" s="7"/>
      <c r="GN170" s="7"/>
      <c r="GO170" s="7"/>
      <c r="GP170" s="7"/>
      <c r="GQ170" s="7"/>
      <c r="GR170" s="7"/>
      <c r="GS170" s="7"/>
      <c r="GT170" s="7"/>
      <c r="GU170" s="7"/>
      <c r="GV170" s="7"/>
      <c r="GW170" s="7"/>
      <c r="GX170" s="7"/>
      <c r="GY170" s="7"/>
      <c r="GZ170" s="7"/>
      <c r="HA170" s="7"/>
      <c r="HB170" s="7"/>
      <c r="HC170" s="7"/>
      <c r="HD170" s="7"/>
      <c r="HE170" s="7"/>
      <c r="HF170" s="7"/>
      <c r="HG170" s="7"/>
      <c r="HH170" s="7"/>
      <c r="HI170" s="7"/>
      <c r="HJ170" s="7"/>
      <c r="HK170" s="7"/>
      <c r="HL170" s="7"/>
      <c r="HM170" s="7"/>
      <c r="HN170" s="7"/>
      <c r="HO170" s="7"/>
      <c r="HP170" s="7"/>
      <c r="HQ170" s="7"/>
      <c r="HR170" s="7"/>
      <c r="HS170" s="7"/>
      <c r="HT170" s="7"/>
    </row>
    <row r="171" spans="11:228" x14ac:dyDescent="0.2">
      <c r="K171" s="10"/>
      <c r="L171" s="10"/>
      <c r="M171" s="10"/>
      <c r="N171" s="10"/>
      <c r="O171" s="10"/>
      <c r="P171" s="9"/>
      <c r="Q171" s="9"/>
      <c r="R171" s="9"/>
      <c r="S171" s="9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7"/>
      <c r="FZ171" s="7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  <c r="GN171" s="7"/>
      <c r="GO171" s="7"/>
      <c r="GP171" s="7"/>
      <c r="GQ171" s="7"/>
      <c r="GR171" s="7"/>
      <c r="GS171" s="7"/>
      <c r="GT171" s="7"/>
      <c r="GU171" s="7"/>
      <c r="GV171" s="7"/>
      <c r="GW171" s="7"/>
      <c r="GX171" s="7"/>
      <c r="GY171" s="7"/>
      <c r="GZ171" s="7"/>
      <c r="HA171" s="7"/>
      <c r="HB171" s="7"/>
      <c r="HC171" s="7"/>
      <c r="HD171" s="7"/>
      <c r="HE171" s="7"/>
      <c r="HF171" s="7"/>
      <c r="HG171" s="7"/>
      <c r="HH171" s="7"/>
      <c r="HI171" s="7"/>
      <c r="HJ171" s="7"/>
      <c r="HK171" s="7"/>
      <c r="HL171" s="7"/>
      <c r="HM171" s="7"/>
      <c r="HN171" s="7"/>
      <c r="HO171" s="7"/>
      <c r="HP171" s="7"/>
      <c r="HQ171" s="7"/>
      <c r="HR171" s="7"/>
      <c r="HS171" s="7"/>
      <c r="HT171" s="7"/>
    </row>
    <row r="172" spans="11:228" x14ac:dyDescent="0.2">
      <c r="K172" s="10"/>
      <c r="L172" s="10"/>
      <c r="M172" s="10"/>
      <c r="N172" s="10"/>
      <c r="O172" s="10"/>
      <c r="P172" s="9"/>
      <c r="Q172" s="9"/>
      <c r="R172" s="9"/>
      <c r="S172" s="9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  <c r="GT172" s="7"/>
      <c r="GU172" s="7"/>
      <c r="GV172" s="7"/>
      <c r="GW172" s="7"/>
      <c r="GX172" s="7"/>
      <c r="GY172" s="7"/>
      <c r="GZ172" s="7"/>
      <c r="HA172" s="7"/>
      <c r="HB172" s="7"/>
      <c r="HC172" s="7"/>
      <c r="HD172" s="7"/>
      <c r="HE172" s="7"/>
      <c r="HF172" s="7"/>
      <c r="HG172" s="7"/>
      <c r="HH172" s="7"/>
      <c r="HI172" s="7"/>
      <c r="HJ172" s="7"/>
      <c r="HK172" s="7"/>
      <c r="HL172" s="7"/>
      <c r="HM172" s="7"/>
      <c r="HN172" s="7"/>
      <c r="HO172" s="7"/>
      <c r="HP172" s="7"/>
      <c r="HQ172" s="7"/>
      <c r="HR172" s="7"/>
      <c r="HS172" s="7"/>
      <c r="HT172" s="7"/>
    </row>
    <row r="173" spans="11:228" x14ac:dyDescent="0.2">
      <c r="K173" s="10"/>
      <c r="L173" s="10"/>
      <c r="M173" s="10"/>
      <c r="N173" s="10"/>
      <c r="O173" s="10"/>
      <c r="P173" s="9"/>
      <c r="Q173" s="9"/>
      <c r="R173" s="9"/>
      <c r="S173" s="9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  <c r="FI173" s="7"/>
      <c r="FJ173" s="7"/>
      <c r="FK173" s="7"/>
      <c r="FL173" s="7"/>
      <c r="FM173" s="7"/>
      <c r="FN173" s="7"/>
      <c r="FO173" s="7"/>
      <c r="FP173" s="7"/>
      <c r="FQ173" s="7"/>
      <c r="FR173" s="7"/>
      <c r="FS173" s="7"/>
      <c r="FT173" s="7"/>
      <c r="FU173" s="7"/>
      <c r="FV173" s="7"/>
      <c r="FW173" s="7"/>
      <c r="FX173" s="7"/>
      <c r="FY173" s="7"/>
      <c r="FZ173" s="7"/>
      <c r="GA173" s="7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  <c r="GN173" s="7"/>
      <c r="GO173" s="7"/>
      <c r="GP173" s="7"/>
      <c r="GQ173" s="7"/>
      <c r="GR173" s="7"/>
      <c r="GS173" s="7"/>
      <c r="GT173" s="7"/>
      <c r="GU173" s="7"/>
      <c r="GV173" s="7"/>
      <c r="GW173" s="7"/>
      <c r="GX173" s="7"/>
      <c r="GY173" s="7"/>
      <c r="GZ173" s="7"/>
      <c r="HA173" s="7"/>
      <c r="HB173" s="7"/>
      <c r="HC173" s="7"/>
      <c r="HD173" s="7"/>
      <c r="HE173" s="7"/>
      <c r="HF173" s="7"/>
      <c r="HG173" s="7"/>
      <c r="HH173" s="7"/>
      <c r="HI173" s="7"/>
      <c r="HJ173" s="7"/>
      <c r="HK173" s="7"/>
      <c r="HL173" s="7"/>
      <c r="HM173" s="7"/>
      <c r="HN173" s="7"/>
      <c r="HO173" s="7"/>
      <c r="HP173" s="7"/>
      <c r="HQ173" s="7"/>
      <c r="HR173" s="7"/>
      <c r="HS173" s="7"/>
      <c r="HT173" s="7"/>
    </row>
    <row r="174" spans="11:228" x14ac:dyDescent="0.2">
      <c r="K174" s="10"/>
      <c r="L174" s="10"/>
      <c r="M174" s="10"/>
      <c r="N174" s="10"/>
      <c r="O174" s="10"/>
      <c r="P174" s="9"/>
      <c r="Q174" s="9"/>
      <c r="R174" s="9"/>
      <c r="S174" s="9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  <c r="GT174" s="7"/>
      <c r="GU174" s="7"/>
      <c r="GV174" s="7"/>
      <c r="GW174" s="7"/>
      <c r="GX174" s="7"/>
      <c r="GY174" s="7"/>
      <c r="GZ174" s="7"/>
      <c r="HA174" s="7"/>
      <c r="HB174" s="7"/>
      <c r="HC174" s="7"/>
      <c r="HD174" s="7"/>
      <c r="HE174" s="7"/>
      <c r="HF174" s="7"/>
      <c r="HG174" s="7"/>
      <c r="HH174" s="7"/>
      <c r="HI174" s="7"/>
      <c r="HJ174" s="7"/>
      <c r="HK174" s="7"/>
      <c r="HL174" s="7"/>
      <c r="HM174" s="7"/>
      <c r="HN174" s="7"/>
      <c r="HO174" s="7"/>
      <c r="HP174" s="7"/>
      <c r="HQ174" s="7"/>
      <c r="HR174" s="7"/>
      <c r="HS174" s="7"/>
      <c r="HT174" s="7"/>
    </row>
    <row r="175" spans="11:228" x14ac:dyDescent="0.2">
      <c r="K175" s="10"/>
      <c r="L175" s="10"/>
      <c r="M175" s="10"/>
      <c r="N175" s="10"/>
      <c r="O175" s="10"/>
      <c r="P175" s="9"/>
      <c r="Q175" s="9"/>
      <c r="R175" s="9"/>
      <c r="S175" s="9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7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  <c r="GN175" s="7"/>
      <c r="GO175" s="7"/>
      <c r="GP175" s="7"/>
      <c r="GQ175" s="7"/>
      <c r="GR175" s="7"/>
      <c r="GS175" s="7"/>
      <c r="GT175" s="7"/>
      <c r="GU175" s="7"/>
      <c r="GV175" s="7"/>
      <c r="GW175" s="7"/>
      <c r="GX175" s="7"/>
      <c r="GY175" s="7"/>
      <c r="GZ175" s="7"/>
      <c r="HA175" s="7"/>
      <c r="HB175" s="7"/>
      <c r="HC175" s="7"/>
      <c r="HD175" s="7"/>
      <c r="HE175" s="7"/>
      <c r="HF175" s="7"/>
      <c r="HG175" s="7"/>
      <c r="HH175" s="7"/>
      <c r="HI175" s="7"/>
      <c r="HJ175" s="7"/>
      <c r="HK175" s="7"/>
      <c r="HL175" s="7"/>
      <c r="HM175" s="7"/>
      <c r="HN175" s="7"/>
      <c r="HO175" s="7"/>
      <c r="HP175" s="7"/>
      <c r="HQ175" s="7"/>
      <c r="HR175" s="7"/>
      <c r="HS175" s="7"/>
      <c r="HT175" s="7"/>
    </row>
    <row r="176" spans="11:228" x14ac:dyDescent="0.2">
      <c r="K176" s="10"/>
      <c r="L176" s="10"/>
      <c r="M176" s="10"/>
      <c r="N176" s="10"/>
      <c r="O176" s="10"/>
      <c r="P176" s="9"/>
      <c r="Q176" s="9"/>
      <c r="R176" s="9"/>
      <c r="S176" s="9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  <c r="GT176" s="7"/>
      <c r="GU176" s="7"/>
      <c r="GV176" s="7"/>
      <c r="GW176" s="7"/>
      <c r="GX176" s="7"/>
      <c r="GY176" s="7"/>
      <c r="GZ176" s="7"/>
      <c r="HA176" s="7"/>
      <c r="HB176" s="7"/>
      <c r="HC176" s="7"/>
      <c r="HD176" s="7"/>
      <c r="HE176" s="7"/>
      <c r="HF176" s="7"/>
      <c r="HG176" s="7"/>
      <c r="HH176" s="7"/>
      <c r="HI176" s="7"/>
      <c r="HJ176" s="7"/>
      <c r="HK176" s="7"/>
      <c r="HL176" s="7"/>
      <c r="HM176" s="7"/>
      <c r="HN176" s="7"/>
      <c r="HO176" s="7"/>
      <c r="HP176" s="7"/>
      <c r="HQ176" s="7"/>
      <c r="HR176" s="7"/>
      <c r="HS176" s="7"/>
      <c r="HT176" s="7"/>
    </row>
    <row r="177" spans="11:228" x14ac:dyDescent="0.2">
      <c r="K177" s="10"/>
      <c r="L177" s="10"/>
      <c r="M177" s="10"/>
      <c r="N177" s="10"/>
      <c r="O177" s="10"/>
      <c r="P177" s="9"/>
      <c r="Q177" s="9"/>
      <c r="R177" s="9"/>
      <c r="S177" s="9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  <c r="GT177" s="7"/>
      <c r="GU177" s="7"/>
      <c r="GV177" s="7"/>
      <c r="GW177" s="7"/>
      <c r="GX177" s="7"/>
      <c r="GY177" s="7"/>
      <c r="GZ177" s="7"/>
      <c r="HA177" s="7"/>
      <c r="HB177" s="7"/>
      <c r="HC177" s="7"/>
      <c r="HD177" s="7"/>
      <c r="HE177" s="7"/>
      <c r="HF177" s="7"/>
      <c r="HG177" s="7"/>
      <c r="HH177" s="7"/>
      <c r="HI177" s="7"/>
      <c r="HJ177" s="7"/>
      <c r="HK177" s="7"/>
      <c r="HL177" s="7"/>
      <c r="HM177" s="7"/>
      <c r="HN177" s="7"/>
      <c r="HO177" s="7"/>
      <c r="HP177" s="7"/>
      <c r="HQ177" s="7"/>
      <c r="HR177" s="7"/>
      <c r="HS177" s="7"/>
      <c r="HT177" s="7"/>
    </row>
    <row r="178" spans="11:228" x14ac:dyDescent="0.2">
      <c r="K178" s="10"/>
      <c r="L178" s="10"/>
      <c r="M178" s="10"/>
      <c r="N178" s="10"/>
      <c r="O178" s="10"/>
      <c r="P178" s="9"/>
      <c r="Q178" s="9"/>
      <c r="R178" s="9"/>
      <c r="S178" s="9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  <c r="GT178" s="7"/>
      <c r="GU178" s="7"/>
      <c r="GV178" s="7"/>
      <c r="GW178" s="7"/>
      <c r="GX178" s="7"/>
      <c r="GY178" s="7"/>
      <c r="GZ178" s="7"/>
      <c r="HA178" s="7"/>
      <c r="HB178" s="7"/>
      <c r="HC178" s="7"/>
      <c r="HD178" s="7"/>
      <c r="HE178" s="7"/>
      <c r="HF178" s="7"/>
      <c r="HG178" s="7"/>
      <c r="HH178" s="7"/>
      <c r="HI178" s="7"/>
      <c r="HJ178" s="7"/>
      <c r="HK178" s="7"/>
      <c r="HL178" s="7"/>
      <c r="HM178" s="7"/>
      <c r="HN178" s="7"/>
      <c r="HO178" s="7"/>
      <c r="HP178" s="7"/>
      <c r="HQ178" s="7"/>
      <c r="HR178" s="7"/>
      <c r="HS178" s="7"/>
      <c r="HT178" s="7"/>
    </row>
    <row r="179" spans="11:228" x14ac:dyDescent="0.2">
      <c r="K179" s="10"/>
      <c r="L179" s="10"/>
      <c r="M179" s="10"/>
      <c r="N179" s="10"/>
      <c r="O179" s="10"/>
      <c r="P179" s="9"/>
      <c r="Q179" s="9"/>
      <c r="R179" s="9"/>
      <c r="S179" s="9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  <c r="GT179" s="7"/>
      <c r="GU179" s="7"/>
      <c r="GV179" s="7"/>
      <c r="GW179" s="7"/>
      <c r="GX179" s="7"/>
      <c r="GY179" s="7"/>
      <c r="GZ179" s="7"/>
      <c r="HA179" s="7"/>
      <c r="HB179" s="7"/>
      <c r="HC179" s="7"/>
      <c r="HD179" s="7"/>
      <c r="HE179" s="7"/>
      <c r="HF179" s="7"/>
      <c r="HG179" s="7"/>
      <c r="HH179" s="7"/>
      <c r="HI179" s="7"/>
      <c r="HJ179" s="7"/>
      <c r="HK179" s="7"/>
      <c r="HL179" s="7"/>
      <c r="HM179" s="7"/>
      <c r="HN179" s="7"/>
      <c r="HO179" s="7"/>
      <c r="HP179" s="7"/>
      <c r="HQ179" s="7"/>
      <c r="HR179" s="7"/>
      <c r="HS179" s="7"/>
      <c r="HT179" s="7"/>
    </row>
    <row r="180" spans="11:228" x14ac:dyDescent="0.2">
      <c r="K180" s="10"/>
      <c r="L180" s="10"/>
      <c r="M180" s="10"/>
      <c r="N180" s="10"/>
      <c r="O180" s="10"/>
      <c r="P180" s="9"/>
      <c r="Q180" s="9"/>
      <c r="R180" s="9"/>
      <c r="S180" s="9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  <c r="FI180" s="7"/>
      <c r="FJ180" s="7"/>
      <c r="FK180" s="7"/>
      <c r="FL180" s="7"/>
      <c r="FM180" s="7"/>
      <c r="FN180" s="7"/>
      <c r="FO180" s="7"/>
      <c r="FP180" s="7"/>
      <c r="FQ180" s="7"/>
      <c r="FR180" s="7"/>
      <c r="FS180" s="7"/>
      <c r="FT180" s="7"/>
      <c r="FU180" s="7"/>
      <c r="FV180" s="7"/>
      <c r="FW180" s="7"/>
      <c r="FX180" s="7"/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7"/>
      <c r="GO180" s="7"/>
      <c r="GP180" s="7"/>
      <c r="GQ180" s="7"/>
      <c r="GR180" s="7"/>
      <c r="GS180" s="7"/>
      <c r="GT180" s="7"/>
      <c r="GU180" s="7"/>
      <c r="GV180" s="7"/>
      <c r="GW180" s="7"/>
      <c r="GX180" s="7"/>
      <c r="GY180" s="7"/>
      <c r="GZ180" s="7"/>
      <c r="HA180" s="7"/>
      <c r="HB180" s="7"/>
      <c r="HC180" s="7"/>
      <c r="HD180" s="7"/>
      <c r="HE180" s="7"/>
      <c r="HF180" s="7"/>
      <c r="HG180" s="7"/>
      <c r="HH180" s="7"/>
      <c r="HI180" s="7"/>
      <c r="HJ180" s="7"/>
      <c r="HK180" s="7"/>
      <c r="HL180" s="7"/>
      <c r="HM180" s="7"/>
      <c r="HN180" s="7"/>
      <c r="HO180" s="7"/>
      <c r="HP180" s="7"/>
      <c r="HQ180" s="7"/>
      <c r="HR180" s="7"/>
      <c r="HS180" s="7"/>
      <c r="HT180" s="7"/>
    </row>
    <row r="181" spans="11:228" x14ac:dyDescent="0.2">
      <c r="K181" s="10"/>
      <c r="L181" s="10"/>
      <c r="M181" s="10"/>
      <c r="N181" s="10"/>
      <c r="O181" s="10"/>
      <c r="P181" s="9"/>
      <c r="Q181" s="9"/>
      <c r="R181" s="9"/>
      <c r="S181" s="9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/>
      <c r="FC181" s="7"/>
      <c r="FD181" s="7"/>
      <c r="FE181" s="7"/>
      <c r="FF181" s="7"/>
      <c r="FG181" s="7"/>
      <c r="FH181" s="7"/>
      <c r="FI181" s="7"/>
      <c r="FJ181" s="7"/>
      <c r="FK181" s="7"/>
      <c r="FL181" s="7"/>
      <c r="FM181" s="7"/>
      <c r="FN181" s="7"/>
      <c r="FO181" s="7"/>
      <c r="FP181" s="7"/>
      <c r="FQ181" s="7"/>
      <c r="FR181" s="7"/>
      <c r="FS181" s="7"/>
      <c r="FT181" s="7"/>
      <c r="FU181" s="7"/>
      <c r="FV181" s="7"/>
      <c r="FW181" s="7"/>
      <c r="FX181" s="7"/>
      <c r="FY181" s="7"/>
      <c r="FZ181" s="7"/>
      <c r="GA181" s="7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  <c r="GN181" s="7"/>
      <c r="GO181" s="7"/>
      <c r="GP181" s="7"/>
      <c r="GQ181" s="7"/>
      <c r="GR181" s="7"/>
      <c r="GS181" s="7"/>
      <c r="GT181" s="7"/>
      <c r="GU181" s="7"/>
      <c r="GV181" s="7"/>
      <c r="GW181" s="7"/>
      <c r="GX181" s="7"/>
      <c r="GY181" s="7"/>
      <c r="GZ181" s="7"/>
      <c r="HA181" s="7"/>
      <c r="HB181" s="7"/>
      <c r="HC181" s="7"/>
      <c r="HD181" s="7"/>
      <c r="HE181" s="7"/>
      <c r="HF181" s="7"/>
      <c r="HG181" s="7"/>
      <c r="HH181" s="7"/>
      <c r="HI181" s="7"/>
      <c r="HJ181" s="7"/>
      <c r="HK181" s="7"/>
      <c r="HL181" s="7"/>
      <c r="HM181" s="7"/>
      <c r="HN181" s="7"/>
      <c r="HO181" s="7"/>
      <c r="HP181" s="7"/>
      <c r="HQ181" s="7"/>
      <c r="HR181" s="7"/>
      <c r="HS181" s="7"/>
      <c r="HT181" s="7"/>
    </row>
    <row r="182" spans="11:228" x14ac:dyDescent="0.2">
      <c r="K182" s="10"/>
      <c r="L182" s="10"/>
      <c r="M182" s="10"/>
      <c r="N182" s="10"/>
      <c r="O182" s="10"/>
      <c r="P182" s="9"/>
      <c r="Q182" s="9"/>
      <c r="R182" s="9"/>
      <c r="S182" s="9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  <c r="FJ182" s="7"/>
      <c r="FK182" s="7"/>
      <c r="FL182" s="7"/>
      <c r="FM182" s="7"/>
      <c r="FN182" s="7"/>
      <c r="FO182" s="7"/>
      <c r="FP182" s="7"/>
      <c r="FQ182" s="7"/>
      <c r="FR182" s="7"/>
      <c r="FS182" s="7"/>
      <c r="FT182" s="7"/>
      <c r="FU182" s="7"/>
      <c r="FV182" s="7"/>
      <c r="FW182" s="7"/>
      <c r="FX182" s="7"/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  <c r="GN182" s="7"/>
      <c r="GO182" s="7"/>
      <c r="GP182" s="7"/>
      <c r="GQ182" s="7"/>
      <c r="GR182" s="7"/>
      <c r="GS182" s="7"/>
      <c r="GT182" s="7"/>
      <c r="GU182" s="7"/>
      <c r="GV182" s="7"/>
      <c r="GW182" s="7"/>
      <c r="GX182" s="7"/>
      <c r="GY182" s="7"/>
      <c r="GZ182" s="7"/>
      <c r="HA182" s="7"/>
      <c r="HB182" s="7"/>
      <c r="HC182" s="7"/>
      <c r="HD182" s="7"/>
      <c r="HE182" s="7"/>
      <c r="HF182" s="7"/>
      <c r="HG182" s="7"/>
      <c r="HH182" s="7"/>
      <c r="HI182" s="7"/>
      <c r="HJ182" s="7"/>
      <c r="HK182" s="7"/>
      <c r="HL182" s="7"/>
      <c r="HM182" s="7"/>
      <c r="HN182" s="7"/>
      <c r="HO182" s="7"/>
      <c r="HP182" s="7"/>
      <c r="HQ182" s="7"/>
      <c r="HR182" s="7"/>
      <c r="HS182" s="7"/>
      <c r="HT182" s="7"/>
    </row>
    <row r="183" spans="11:228" x14ac:dyDescent="0.2">
      <c r="K183" s="10"/>
      <c r="L183" s="10"/>
      <c r="M183" s="10"/>
      <c r="N183" s="10"/>
      <c r="O183" s="10"/>
      <c r="P183" s="9"/>
      <c r="Q183" s="9"/>
      <c r="R183" s="9"/>
      <c r="S183" s="9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  <c r="EV183" s="7"/>
      <c r="EW183" s="7"/>
      <c r="EX183" s="7"/>
      <c r="EY183" s="7"/>
      <c r="EZ183" s="7"/>
      <c r="FA183" s="7"/>
      <c r="FB183" s="7"/>
      <c r="FC183" s="7"/>
      <c r="FD183" s="7"/>
      <c r="FE183" s="7"/>
      <c r="FF183" s="7"/>
      <c r="FG183" s="7"/>
      <c r="FH183" s="7"/>
      <c r="FI183" s="7"/>
      <c r="FJ183" s="7"/>
      <c r="FK183" s="7"/>
      <c r="FL183" s="7"/>
      <c r="FM183" s="7"/>
      <c r="FN183" s="7"/>
      <c r="FO183" s="7"/>
      <c r="FP183" s="7"/>
      <c r="FQ183" s="7"/>
      <c r="FR183" s="7"/>
      <c r="FS183" s="7"/>
      <c r="FT183" s="7"/>
      <c r="FU183" s="7"/>
      <c r="FV183" s="7"/>
      <c r="FW183" s="7"/>
      <c r="FX183" s="7"/>
      <c r="FY183" s="7"/>
      <c r="FZ183" s="7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  <c r="GN183" s="7"/>
      <c r="GO183" s="7"/>
      <c r="GP183" s="7"/>
      <c r="GQ183" s="7"/>
      <c r="GR183" s="7"/>
      <c r="GS183" s="7"/>
      <c r="GT183" s="7"/>
      <c r="GU183" s="7"/>
      <c r="GV183" s="7"/>
      <c r="GW183" s="7"/>
      <c r="GX183" s="7"/>
      <c r="GY183" s="7"/>
      <c r="GZ183" s="7"/>
      <c r="HA183" s="7"/>
      <c r="HB183" s="7"/>
      <c r="HC183" s="7"/>
      <c r="HD183" s="7"/>
      <c r="HE183" s="7"/>
      <c r="HF183" s="7"/>
      <c r="HG183" s="7"/>
      <c r="HH183" s="7"/>
      <c r="HI183" s="7"/>
      <c r="HJ183" s="7"/>
      <c r="HK183" s="7"/>
      <c r="HL183" s="7"/>
      <c r="HM183" s="7"/>
      <c r="HN183" s="7"/>
      <c r="HO183" s="7"/>
      <c r="HP183" s="7"/>
      <c r="HQ183" s="7"/>
      <c r="HR183" s="7"/>
      <c r="HS183" s="7"/>
      <c r="HT183" s="7"/>
    </row>
    <row r="184" spans="11:228" x14ac:dyDescent="0.2">
      <c r="K184" s="10"/>
      <c r="L184" s="10"/>
      <c r="M184" s="10"/>
      <c r="N184" s="10"/>
      <c r="O184" s="10"/>
      <c r="P184" s="9"/>
      <c r="Q184" s="9"/>
      <c r="R184" s="9"/>
      <c r="S184" s="9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  <c r="GN184" s="7"/>
      <c r="GO184" s="7"/>
      <c r="GP184" s="7"/>
      <c r="GQ184" s="7"/>
      <c r="GR184" s="7"/>
      <c r="GS184" s="7"/>
      <c r="GT184" s="7"/>
      <c r="GU184" s="7"/>
      <c r="GV184" s="7"/>
      <c r="GW184" s="7"/>
      <c r="GX184" s="7"/>
      <c r="GY184" s="7"/>
      <c r="GZ184" s="7"/>
      <c r="HA184" s="7"/>
      <c r="HB184" s="7"/>
      <c r="HC184" s="7"/>
      <c r="HD184" s="7"/>
      <c r="HE184" s="7"/>
      <c r="HF184" s="7"/>
      <c r="HG184" s="7"/>
      <c r="HH184" s="7"/>
      <c r="HI184" s="7"/>
      <c r="HJ184" s="7"/>
      <c r="HK184" s="7"/>
      <c r="HL184" s="7"/>
      <c r="HM184" s="7"/>
      <c r="HN184" s="7"/>
      <c r="HO184" s="7"/>
      <c r="HP184" s="7"/>
      <c r="HQ184" s="7"/>
      <c r="HR184" s="7"/>
      <c r="HS184" s="7"/>
      <c r="HT184" s="7"/>
    </row>
    <row r="185" spans="11:228" x14ac:dyDescent="0.2">
      <c r="K185" s="10"/>
      <c r="L185" s="10"/>
      <c r="M185" s="10"/>
      <c r="N185" s="10"/>
      <c r="O185" s="10"/>
      <c r="P185" s="9"/>
      <c r="Q185" s="9"/>
      <c r="R185" s="9"/>
      <c r="S185" s="9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  <c r="EV185" s="7"/>
      <c r="EW185" s="7"/>
      <c r="EX185" s="7"/>
      <c r="EY185" s="7"/>
      <c r="EZ185" s="7"/>
      <c r="FA185" s="7"/>
      <c r="FB185" s="7"/>
      <c r="FC185" s="7"/>
      <c r="FD185" s="7"/>
      <c r="FE185" s="7"/>
      <c r="FF185" s="7"/>
      <c r="FG185" s="7"/>
      <c r="FH185" s="7"/>
      <c r="FI185" s="7"/>
      <c r="FJ185" s="7"/>
      <c r="FK185" s="7"/>
      <c r="FL185" s="7"/>
      <c r="FM185" s="7"/>
      <c r="FN185" s="7"/>
      <c r="FO185" s="7"/>
      <c r="FP185" s="7"/>
      <c r="FQ185" s="7"/>
      <c r="FR185" s="7"/>
      <c r="FS185" s="7"/>
      <c r="FT185" s="7"/>
      <c r="FU185" s="7"/>
      <c r="FV185" s="7"/>
      <c r="FW185" s="7"/>
      <c r="FX185" s="7"/>
      <c r="FY185" s="7"/>
      <c r="FZ185" s="7"/>
      <c r="GA185" s="7"/>
      <c r="GB185" s="7"/>
      <c r="GC185" s="7"/>
      <c r="GD185" s="7"/>
      <c r="GE185" s="7"/>
      <c r="GF185" s="7"/>
      <c r="GG185" s="7"/>
      <c r="GH185" s="7"/>
      <c r="GI185" s="7"/>
      <c r="GJ185" s="7"/>
      <c r="GK185" s="7"/>
      <c r="GL185" s="7"/>
      <c r="GM185" s="7"/>
      <c r="GN185" s="7"/>
      <c r="GO185" s="7"/>
      <c r="GP185" s="7"/>
      <c r="GQ185" s="7"/>
      <c r="GR185" s="7"/>
      <c r="GS185" s="7"/>
      <c r="GT185" s="7"/>
      <c r="GU185" s="7"/>
      <c r="GV185" s="7"/>
      <c r="GW185" s="7"/>
      <c r="GX185" s="7"/>
      <c r="GY185" s="7"/>
      <c r="GZ185" s="7"/>
      <c r="HA185" s="7"/>
      <c r="HB185" s="7"/>
      <c r="HC185" s="7"/>
      <c r="HD185" s="7"/>
      <c r="HE185" s="7"/>
      <c r="HF185" s="7"/>
      <c r="HG185" s="7"/>
      <c r="HH185" s="7"/>
      <c r="HI185" s="7"/>
      <c r="HJ185" s="7"/>
      <c r="HK185" s="7"/>
      <c r="HL185" s="7"/>
      <c r="HM185" s="7"/>
      <c r="HN185" s="7"/>
      <c r="HO185" s="7"/>
      <c r="HP185" s="7"/>
      <c r="HQ185" s="7"/>
      <c r="HR185" s="7"/>
      <c r="HS185" s="7"/>
      <c r="HT185" s="7"/>
    </row>
    <row r="186" spans="11:228" x14ac:dyDescent="0.2">
      <c r="K186" s="10"/>
      <c r="L186" s="10"/>
      <c r="M186" s="10"/>
      <c r="N186" s="10"/>
      <c r="O186" s="10"/>
      <c r="P186" s="9"/>
      <c r="Q186" s="9"/>
      <c r="R186" s="9"/>
      <c r="S186" s="9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  <c r="GN186" s="7"/>
      <c r="GO186" s="7"/>
      <c r="GP186" s="7"/>
      <c r="GQ186" s="7"/>
      <c r="GR186" s="7"/>
      <c r="GS186" s="7"/>
      <c r="GT186" s="7"/>
      <c r="GU186" s="7"/>
      <c r="GV186" s="7"/>
      <c r="GW186" s="7"/>
      <c r="GX186" s="7"/>
      <c r="GY186" s="7"/>
      <c r="GZ186" s="7"/>
      <c r="HA186" s="7"/>
      <c r="HB186" s="7"/>
      <c r="HC186" s="7"/>
      <c r="HD186" s="7"/>
      <c r="HE186" s="7"/>
      <c r="HF186" s="7"/>
      <c r="HG186" s="7"/>
      <c r="HH186" s="7"/>
      <c r="HI186" s="7"/>
      <c r="HJ186" s="7"/>
      <c r="HK186" s="7"/>
      <c r="HL186" s="7"/>
      <c r="HM186" s="7"/>
      <c r="HN186" s="7"/>
      <c r="HO186" s="7"/>
      <c r="HP186" s="7"/>
      <c r="HQ186" s="7"/>
      <c r="HR186" s="7"/>
      <c r="HS186" s="7"/>
      <c r="HT186" s="7"/>
    </row>
    <row r="187" spans="11:228" x14ac:dyDescent="0.2">
      <c r="K187" s="10"/>
      <c r="L187" s="10"/>
      <c r="M187" s="10"/>
      <c r="N187" s="10"/>
      <c r="O187" s="10"/>
      <c r="P187" s="9"/>
      <c r="Q187" s="9"/>
      <c r="R187" s="9"/>
      <c r="S187" s="9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  <c r="EV187" s="7"/>
      <c r="EW187" s="7"/>
      <c r="EX187" s="7"/>
      <c r="EY187" s="7"/>
      <c r="EZ187" s="7"/>
      <c r="FA187" s="7"/>
      <c r="FB187" s="7"/>
      <c r="FC187" s="7"/>
      <c r="FD187" s="7"/>
      <c r="FE187" s="7"/>
      <c r="FF187" s="7"/>
      <c r="FG187" s="7"/>
      <c r="FH187" s="7"/>
      <c r="FI187" s="7"/>
      <c r="FJ187" s="7"/>
      <c r="FK187" s="7"/>
      <c r="FL187" s="7"/>
      <c r="FM187" s="7"/>
      <c r="FN187" s="7"/>
      <c r="FO187" s="7"/>
      <c r="FP187" s="7"/>
      <c r="FQ187" s="7"/>
      <c r="FR187" s="7"/>
      <c r="FS187" s="7"/>
      <c r="FT187" s="7"/>
      <c r="FU187" s="7"/>
      <c r="FV187" s="7"/>
      <c r="FW187" s="7"/>
      <c r="FX187" s="7"/>
      <c r="FY187" s="7"/>
      <c r="FZ187" s="7"/>
      <c r="GA187" s="7"/>
      <c r="GB187" s="7"/>
      <c r="GC187" s="7"/>
      <c r="GD187" s="7"/>
      <c r="GE187" s="7"/>
      <c r="GF187" s="7"/>
      <c r="GG187" s="7"/>
      <c r="GH187" s="7"/>
      <c r="GI187" s="7"/>
      <c r="GJ187" s="7"/>
      <c r="GK187" s="7"/>
      <c r="GL187" s="7"/>
      <c r="GM187" s="7"/>
      <c r="GN187" s="7"/>
      <c r="GO187" s="7"/>
      <c r="GP187" s="7"/>
      <c r="GQ187" s="7"/>
      <c r="GR187" s="7"/>
      <c r="GS187" s="7"/>
      <c r="GT187" s="7"/>
      <c r="GU187" s="7"/>
      <c r="GV187" s="7"/>
      <c r="GW187" s="7"/>
      <c r="GX187" s="7"/>
      <c r="GY187" s="7"/>
      <c r="GZ187" s="7"/>
      <c r="HA187" s="7"/>
      <c r="HB187" s="7"/>
      <c r="HC187" s="7"/>
      <c r="HD187" s="7"/>
      <c r="HE187" s="7"/>
      <c r="HF187" s="7"/>
      <c r="HG187" s="7"/>
      <c r="HH187" s="7"/>
      <c r="HI187" s="7"/>
      <c r="HJ187" s="7"/>
      <c r="HK187" s="7"/>
      <c r="HL187" s="7"/>
      <c r="HM187" s="7"/>
      <c r="HN187" s="7"/>
      <c r="HO187" s="7"/>
      <c r="HP187" s="7"/>
      <c r="HQ187" s="7"/>
      <c r="HR187" s="7"/>
      <c r="HS187" s="7"/>
      <c r="HT187" s="7"/>
    </row>
    <row r="188" spans="11:228" x14ac:dyDescent="0.2">
      <c r="K188" s="10"/>
      <c r="L188" s="10"/>
      <c r="M188" s="10"/>
      <c r="N188" s="10"/>
      <c r="O188" s="10"/>
      <c r="P188" s="9"/>
      <c r="Q188" s="9"/>
      <c r="R188" s="9"/>
      <c r="S188" s="9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  <c r="FJ188" s="7"/>
      <c r="FK188" s="7"/>
      <c r="FL188" s="7"/>
      <c r="FM188" s="7"/>
      <c r="FN188" s="7"/>
      <c r="FO188" s="7"/>
      <c r="FP188" s="7"/>
      <c r="FQ188" s="7"/>
      <c r="FR188" s="7"/>
      <c r="FS188" s="7"/>
      <c r="FT188" s="7"/>
      <c r="FU188" s="7"/>
      <c r="FV188" s="7"/>
      <c r="FW188" s="7"/>
      <c r="FX188" s="7"/>
      <c r="FY188" s="7"/>
      <c r="FZ188" s="7"/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  <c r="GN188" s="7"/>
      <c r="GO188" s="7"/>
      <c r="GP188" s="7"/>
      <c r="GQ188" s="7"/>
      <c r="GR188" s="7"/>
      <c r="GS188" s="7"/>
      <c r="GT188" s="7"/>
      <c r="GU188" s="7"/>
      <c r="GV188" s="7"/>
      <c r="GW188" s="7"/>
      <c r="GX188" s="7"/>
      <c r="GY188" s="7"/>
      <c r="GZ188" s="7"/>
      <c r="HA188" s="7"/>
      <c r="HB188" s="7"/>
      <c r="HC188" s="7"/>
      <c r="HD188" s="7"/>
      <c r="HE188" s="7"/>
      <c r="HF188" s="7"/>
      <c r="HG188" s="7"/>
      <c r="HH188" s="7"/>
      <c r="HI188" s="7"/>
      <c r="HJ188" s="7"/>
      <c r="HK188" s="7"/>
      <c r="HL188" s="7"/>
      <c r="HM188" s="7"/>
      <c r="HN188" s="7"/>
      <c r="HO188" s="7"/>
      <c r="HP188" s="7"/>
      <c r="HQ188" s="7"/>
      <c r="HR188" s="7"/>
      <c r="HS188" s="7"/>
      <c r="HT188" s="7"/>
    </row>
    <row r="189" spans="11:228" x14ac:dyDescent="0.2">
      <c r="K189" s="10"/>
      <c r="L189" s="10"/>
      <c r="M189" s="10"/>
      <c r="N189" s="10"/>
      <c r="O189" s="10"/>
      <c r="P189" s="9"/>
      <c r="Q189" s="9"/>
      <c r="R189" s="9"/>
      <c r="S189" s="9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  <c r="FI189" s="7"/>
      <c r="FJ189" s="7"/>
      <c r="FK189" s="7"/>
      <c r="FL189" s="7"/>
      <c r="FM189" s="7"/>
      <c r="FN189" s="7"/>
      <c r="FO189" s="7"/>
      <c r="FP189" s="7"/>
      <c r="FQ189" s="7"/>
      <c r="FR189" s="7"/>
      <c r="FS189" s="7"/>
      <c r="FT189" s="7"/>
      <c r="FU189" s="7"/>
      <c r="FV189" s="7"/>
      <c r="FW189" s="7"/>
      <c r="FX189" s="7"/>
      <c r="FY189" s="7"/>
      <c r="FZ189" s="7"/>
      <c r="GA189" s="7"/>
      <c r="GB189" s="7"/>
      <c r="GC189" s="7"/>
      <c r="GD189" s="7"/>
      <c r="GE189" s="7"/>
      <c r="GF189" s="7"/>
      <c r="GG189" s="7"/>
      <c r="GH189" s="7"/>
      <c r="GI189" s="7"/>
      <c r="GJ189" s="7"/>
      <c r="GK189" s="7"/>
      <c r="GL189" s="7"/>
      <c r="GM189" s="7"/>
      <c r="GN189" s="7"/>
      <c r="GO189" s="7"/>
      <c r="GP189" s="7"/>
      <c r="GQ189" s="7"/>
      <c r="GR189" s="7"/>
      <c r="GS189" s="7"/>
      <c r="GT189" s="7"/>
      <c r="GU189" s="7"/>
      <c r="GV189" s="7"/>
      <c r="GW189" s="7"/>
      <c r="GX189" s="7"/>
      <c r="GY189" s="7"/>
      <c r="GZ189" s="7"/>
      <c r="HA189" s="7"/>
      <c r="HB189" s="7"/>
      <c r="HC189" s="7"/>
      <c r="HD189" s="7"/>
      <c r="HE189" s="7"/>
      <c r="HF189" s="7"/>
      <c r="HG189" s="7"/>
      <c r="HH189" s="7"/>
      <c r="HI189" s="7"/>
      <c r="HJ189" s="7"/>
      <c r="HK189" s="7"/>
      <c r="HL189" s="7"/>
      <c r="HM189" s="7"/>
      <c r="HN189" s="7"/>
      <c r="HO189" s="7"/>
      <c r="HP189" s="7"/>
      <c r="HQ189" s="7"/>
      <c r="HR189" s="7"/>
      <c r="HS189" s="7"/>
      <c r="HT189" s="7"/>
    </row>
    <row r="190" spans="11:228" x14ac:dyDescent="0.2">
      <c r="K190" s="10"/>
      <c r="L190" s="10"/>
      <c r="M190" s="10"/>
      <c r="N190" s="10"/>
      <c r="O190" s="10"/>
      <c r="P190" s="9"/>
      <c r="Q190" s="9"/>
      <c r="R190" s="9"/>
      <c r="S190" s="9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  <c r="FI190" s="7"/>
      <c r="FJ190" s="7"/>
      <c r="FK190" s="7"/>
      <c r="FL190" s="7"/>
      <c r="FM190" s="7"/>
      <c r="FN190" s="7"/>
      <c r="FO190" s="7"/>
      <c r="FP190" s="7"/>
      <c r="FQ190" s="7"/>
      <c r="FR190" s="7"/>
      <c r="FS190" s="7"/>
      <c r="FT190" s="7"/>
      <c r="FU190" s="7"/>
      <c r="FV190" s="7"/>
      <c r="FW190" s="7"/>
      <c r="FX190" s="7"/>
      <c r="FY190" s="7"/>
      <c r="FZ190" s="7"/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  <c r="GN190" s="7"/>
      <c r="GO190" s="7"/>
      <c r="GP190" s="7"/>
      <c r="GQ190" s="7"/>
      <c r="GR190" s="7"/>
      <c r="GS190" s="7"/>
      <c r="GT190" s="7"/>
      <c r="GU190" s="7"/>
      <c r="GV190" s="7"/>
      <c r="GW190" s="7"/>
      <c r="GX190" s="7"/>
      <c r="GY190" s="7"/>
      <c r="GZ190" s="7"/>
      <c r="HA190" s="7"/>
      <c r="HB190" s="7"/>
      <c r="HC190" s="7"/>
      <c r="HD190" s="7"/>
      <c r="HE190" s="7"/>
      <c r="HF190" s="7"/>
      <c r="HG190" s="7"/>
      <c r="HH190" s="7"/>
      <c r="HI190" s="7"/>
      <c r="HJ190" s="7"/>
      <c r="HK190" s="7"/>
      <c r="HL190" s="7"/>
      <c r="HM190" s="7"/>
      <c r="HN190" s="7"/>
      <c r="HO190" s="7"/>
      <c r="HP190" s="7"/>
      <c r="HQ190" s="7"/>
      <c r="HR190" s="7"/>
      <c r="HS190" s="7"/>
      <c r="HT190" s="7"/>
    </row>
    <row r="191" spans="11:228" x14ac:dyDescent="0.2">
      <c r="K191" s="10"/>
      <c r="L191" s="10"/>
      <c r="M191" s="10"/>
      <c r="N191" s="10"/>
      <c r="O191" s="10"/>
      <c r="P191" s="9"/>
      <c r="Q191" s="9"/>
      <c r="R191" s="9"/>
      <c r="S191" s="9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7"/>
      <c r="FZ191" s="7"/>
      <c r="GA191" s="7"/>
      <c r="GB191" s="7"/>
      <c r="GC191" s="7"/>
      <c r="GD191" s="7"/>
      <c r="GE191" s="7"/>
      <c r="GF191" s="7"/>
      <c r="GG191" s="7"/>
      <c r="GH191" s="7"/>
      <c r="GI191" s="7"/>
      <c r="GJ191" s="7"/>
      <c r="GK191" s="7"/>
      <c r="GL191" s="7"/>
      <c r="GM191" s="7"/>
      <c r="GN191" s="7"/>
      <c r="GO191" s="7"/>
      <c r="GP191" s="7"/>
      <c r="GQ191" s="7"/>
      <c r="GR191" s="7"/>
      <c r="GS191" s="7"/>
      <c r="GT191" s="7"/>
      <c r="GU191" s="7"/>
      <c r="GV191" s="7"/>
      <c r="GW191" s="7"/>
      <c r="GX191" s="7"/>
      <c r="GY191" s="7"/>
      <c r="GZ191" s="7"/>
      <c r="HA191" s="7"/>
      <c r="HB191" s="7"/>
      <c r="HC191" s="7"/>
      <c r="HD191" s="7"/>
      <c r="HE191" s="7"/>
      <c r="HF191" s="7"/>
      <c r="HG191" s="7"/>
      <c r="HH191" s="7"/>
      <c r="HI191" s="7"/>
      <c r="HJ191" s="7"/>
      <c r="HK191" s="7"/>
      <c r="HL191" s="7"/>
      <c r="HM191" s="7"/>
      <c r="HN191" s="7"/>
      <c r="HO191" s="7"/>
      <c r="HP191" s="7"/>
      <c r="HQ191" s="7"/>
      <c r="HR191" s="7"/>
      <c r="HS191" s="7"/>
      <c r="HT191" s="7"/>
    </row>
    <row r="192" spans="11:228" x14ac:dyDescent="0.2">
      <c r="K192" s="10"/>
      <c r="L192" s="10"/>
      <c r="M192" s="10"/>
      <c r="N192" s="10"/>
      <c r="O192" s="10"/>
      <c r="P192" s="9"/>
      <c r="Q192" s="9"/>
      <c r="R192" s="9"/>
      <c r="S192" s="9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  <c r="FJ192" s="7"/>
      <c r="FK192" s="7"/>
      <c r="FL192" s="7"/>
      <c r="FM192" s="7"/>
      <c r="FN192" s="7"/>
      <c r="FO192" s="7"/>
      <c r="FP192" s="7"/>
      <c r="FQ192" s="7"/>
      <c r="FR192" s="7"/>
      <c r="FS192" s="7"/>
      <c r="FT192" s="7"/>
      <c r="FU192" s="7"/>
      <c r="FV192" s="7"/>
      <c r="FW192" s="7"/>
      <c r="FX192" s="7"/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  <c r="GN192" s="7"/>
      <c r="GO192" s="7"/>
      <c r="GP192" s="7"/>
      <c r="GQ192" s="7"/>
      <c r="GR192" s="7"/>
      <c r="GS192" s="7"/>
      <c r="GT192" s="7"/>
      <c r="GU192" s="7"/>
      <c r="GV192" s="7"/>
      <c r="GW192" s="7"/>
      <c r="GX192" s="7"/>
      <c r="GY192" s="7"/>
      <c r="GZ192" s="7"/>
      <c r="HA192" s="7"/>
      <c r="HB192" s="7"/>
      <c r="HC192" s="7"/>
      <c r="HD192" s="7"/>
      <c r="HE192" s="7"/>
      <c r="HF192" s="7"/>
      <c r="HG192" s="7"/>
      <c r="HH192" s="7"/>
      <c r="HI192" s="7"/>
      <c r="HJ192" s="7"/>
      <c r="HK192" s="7"/>
      <c r="HL192" s="7"/>
      <c r="HM192" s="7"/>
      <c r="HN192" s="7"/>
      <c r="HO192" s="7"/>
      <c r="HP192" s="7"/>
      <c r="HQ192" s="7"/>
      <c r="HR192" s="7"/>
      <c r="HS192" s="7"/>
      <c r="HT192" s="7"/>
    </row>
    <row r="193" spans="11:228" x14ac:dyDescent="0.2">
      <c r="K193" s="10"/>
      <c r="L193" s="10"/>
      <c r="M193" s="10"/>
      <c r="N193" s="10"/>
      <c r="O193" s="10"/>
      <c r="P193" s="9"/>
      <c r="Q193" s="9"/>
      <c r="R193" s="9"/>
      <c r="S193" s="9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  <c r="GT193" s="7"/>
      <c r="GU193" s="7"/>
      <c r="GV193" s="7"/>
      <c r="GW193" s="7"/>
      <c r="GX193" s="7"/>
      <c r="GY193" s="7"/>
      <c r="GZ193" s="7"/>
      <c r="HA193" s="7"/>
      <c r="HB193" s="7"/>
      <c r="HC193" s="7"/>
      <c r="HD193" s="7"/>
      <c r="HE193" s="7"/>
      <c r="HF193" s="7"/>
      <c r="HG193" s="7"/>
      <c r="HH193" s="7"/>
      <c r="HI193" s="7"/>
      <c r="HJ193" s="7"/>
      <c r="HK193" s="7"/>
      <c r="HL193" s="7"/>
      <c r="HM193" s="7"/>
      <c r="HN193" s="7"/>
      <c r="HO193" s="7"/>
      <c r="HP193" s="7"/>
      <c r="HQ193" s="7"/>
      <c r="HR193" s="7"/>
      <c r="HS193" s="7"/>
      <c r="HT193" s="7"/>
    </row>
    <row r="194" spans="11:228" x14ac:dyDescent="0.2">
      <c r="K194" s="10"/>
      <c r="L194" s="10"/>
      <c r="M194" s="10"/>
      <c r="N194" s="10"/>
      <c r="O194" s="10"/>
      <c r="P194" s="9"/>
      <c r="Q194" s="9"/>
      <c r="R194" s="9"/>
      <c r="S194" s="9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  <c r="GN194" s="7"/>
      <c r="GO194" s="7"/>
      <c r="GP194" s="7"/>
      <c r="GQ194" s="7"/>
      <c r="GR194" s="7"/>
      <c r="GS194" s="7"/>
      <c r="GT194" s="7"/>
      <c r="GU194" s="7"/>
      <c r="GV194" s="7"/>
      <c r="GW194" s="7"/>
      <c r="GX194" s="7"/>
      <c r="GY194" s="7"/>
      <c r="GZ194" s="7"/>
      <c r="HA194" s="7"/>
      <c r="HB194" s="7"/>
      <c r="HC194" s="7"/>
      <c r="HD194" s="7"/>
      <c r="HE194" s="7"/>
      <c r="HF194" s="7"/>
      <c r="HG194" s="7"/>
      <c r="HH194" s="7"/>
      <c r="HI194" s="7"/>
      <c r="HJ194" s="7"/>
      <c r="HK194" s="7"/>
      <c r="HL194" s="7"/>
      <c r="HM194" s="7"/>
      <c r="HN194" s="7"/>
      <c r="HO194" s="7"/>
      <c r="HP194" s="7"/>
      <c r="HQ194" s="7"/>
      <c r="HR194" s="7"/>
      <c r="HS194" s="7"/>
      <c r="HT194" s="7"/>
    </row>
    <row r="195" spans="11:228" x14ac:dyDescent="0.2">
      <c r="K195" s="10"/>
      <c r="L195" s="10"/>
      <c r="M195" s="10"/>
      <c r="N195" s="10"/>
      <c r="O195" s="10"/>
      <c r="P195" s="9"/>
      <c r="Q195" s="9"/>
      <c r="R195" s="9"/>
      <c r="S195" s="9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  <c r="FI195" s="7"/>
      <c r="FJ195" s="7"/>
      <c r="FK195" s="7"/>
      <c r="FL195" s="7"/>
      <c r="FM195" s="7"/>
      <c r="FN195" s="7"/>
      <c r="FO195" s="7"/>
      <c r="FP195" s="7"/>
      <c r="FQ195" s="7"/>
      <c r="FR195" s="7"/>
      <c r="FS195" s="7"/>
      <c r="FT195" s="7"/>
      <c r="FU195" s="7"/>
      <c r="FV195" s="7"/>
      <c r="FW195" s="7"/>
      <c r="FX195" s="7"/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  <c r="GN195" s="7"/>
      <c r="GO195" s="7"/>
      <c r="GP195" s="7"/>
      <c r="GQ195" s="7"/>
      <c r="GR195" s="7"/>
      <c r="GS195" s="7"/>
      <c r="GT195" s="7"/>
      <c r="GU195" s="7"/>
      <c r="GV195" s="7"/>
      <c r="GW195" s="7"/>
      <c r="GX195" s="7"/>
      <c r="GY195" s="7"/>
      <c r="GZ195" s="7"/>
      <c r="HA195" s="7"/>
      <c r="HB195" s="7"/>
      <c r="HC195" s="7"/>
      <c r="HD195" s="7"/>
      <c r="HE195" s="7"/>
      <c r="HF195" s="7"/>
      <c r="HG195" s="7"/>
      <c r="HH195" s="7"/>
      <c r="HI195" s="7"/>
      <c r="HJ195" s="7"/>
      <c r="HK195" s="7"/>
      <c r="HL195" s="7"/>
      <c r="HM195" s="7"/>
      <c r="HN195" s="7"/>
      <c r="HO195" s="7"/>
      <c r="HP195" s="7"/>
      <c r="HQ195" s="7"/>
      <c r="HR195" s="7"/>
      <c r="HS195" s="7"/>
      <c r="HT195" s="7"/>
    </row>
    <row r="196" spans="11:228" x14ac:dyDescent="0.2">
      <c r="K196" s="10"/>
      <c r="L196" s="10"/>
      <c r="M196" s="10"/>
      <c r="N196" s="10"/>
      <c r="O196" s="10"/>
      <c r="P196" s="9"/>
      <c r="Q196" s="9"/>
      <c r="R196" s="9"/>
      <c r="S196" s="9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  <c r="EV196" s="7"/>
      <c r="EW196" s="7"/>
      <c r="EX196" s="7"/>
      <c r="EY196" s="7"/>
      <c r="EZ196" s="7"/>
      <c r="FA196" s="7"/>
      <c r="FB196" s="7"/>
      <c r="FC196" s="7"/>
      <c r="FD196" s="7"/>
      <c r="FE196" s="7"/>
      <c r="FF196" s="7"/>
      <c r="FG196" s="7"/>
      <c r="FH196" s="7"/>
      <c r="FI196" s="7"/>
      <c r="FJ196" s="7"/>
      <c r="FK196" s="7"/>
      <c r="FL196" s="7"/>
      <c r="FM196" s="7"/>
      <c r="FN196" s="7"/>
      <c r="FO196" s="7"/>
      <c r="FP196" s="7"/>
      <c r="FQ196" s="7"/>
      <c r="FR196" s="7"/>
      <c r="FS196" s="7"/>
      <c r="FT196" s="7"/>
      <c r="FU196" s="7"/>
      <c r="FV196" s="7"/>
      <c r="FW196" s="7"/>
      <c r="FX196" s="7"/>
      <c r="FY196" s="7"/>
      <c r="FZ196" s="7"/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  <c r="GN196" s="7"/>
      <c r="GO196" s="7"/>
      <c r="GP196" s="7"/>
      <c r="GQ196" s="7"/>
      <c r="GR196" s="7"/>
      <c r="GS196" s="7"/>
      <c r="GT196" s="7"/>
      <c r="GU196" s="7"/>
      <c r="GV196" s="7"/>
      <c r="GW196" s="7"/>
      <c r="GX196" s="7"/>
      <c r="GY196" s="7"/>
      <c r="GZ196" s="7"/>
      <c r="HA196" s="7"/>
      <c r="HB196" s="7"/>
      <c r="HC196" s="7"/>
      <c r="HD196" s="7"/>
      <c r="HE196" s="7"/>
      <c r="HF196" s="7"/>
      <c r="HG196" s="7"/>
      <c r="HH196" s="7"/>
      <c r="HI196" s="7"/>
      <c r="HJ196" s="7"/>
      <c r="HK196" s="7"/>
      <c r="HL196" s="7"/>
      <c r="HM196" s="7"/>
      <c r="HN196" s="7"/>
      <c r="HO196" s="7"/>
      <c r="HP196" s="7"/>
      <c r="HQ196" s="7"/>
      <c r="HR196" s="7"/>
      <c r="HS196" s="7"/>
      <c r="HT196" s="7"/>
    </row>
    <row r="197" spans="11:228" x14ac:dyDescent="0.2">
      <c r="K197" s="10"/>
      <c r="L197" s="10"/>
      <c r="M197" s="10"/>
      <c r="N197" s="10"/>
      <c r="O197" s="10"/>
      <c r="P197" s="9"/>
      <c r="Q197" s="9"/>
      <c r="R197" s="9"/>
      <c r="S197" s="9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  <c r="GN197" s="7"/>
      <c r="GO197" s="7"/>
      <c r="GP197" s="7"/>
      <c r="GQ197" s="7"/>
      <c r="GR197" s="7"/>
      <c r="GS197" s="7"/>
      <c r="GT197" s="7"/>
      <c r="GU197" s="7"/>
      <c r="GV197" s="7"/>
      <c r="GW197" s="7"/>
      <c r="GX197" s="7"/>
      <c r="GY197" s="7"/>
      <c r="GZ197" s="7"/>
      <c r="HA197" s="7"/>
      <c r="HB197" s="7"/>
      <c r="HC197" s="7"/>
      <c r="HD197" s="7"/>
      <c r="HE197" s="7"/>
      <c r="HF197" s="7"/>
      <c r="HG197" s="7"/>
      <c r="HH197" s="7"/>
      <c r="HI197" s="7"/>
      <c r="HJ197" s="7"/>
      <c r="HK197" s="7"/>
      <c r="HL197" s="7"/>
      <c r="HM197" s="7"/>
      <c r="HN197" s="7"/>
      <c r="HO197" s="7"/>
      <c r="HP197" s="7"/>
      <c r="HQ197" s="7"/>
      <c r="HR197" s="7"/>
      <c r="HS197" s="7"/>
      <c r="HT197" s="7"/>
    </row>
    <row r="198" spans="11:228" x14ac:dyDescent="0.2">
      <c r="K198" s="10"/>
      <c r="L198" s="10"/>
      <c r="M198" s="10"/>
      <c r="N198" s="10"/>
      <c r="O198" s="10"/>
      <c r="P198" s="9"/>
      <c r="Q198" s="9"/>
      <c r="R198" s="9"/>
      <c r="S198" s="9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  <c r="FJ198" s="7"/>
      <c r="FK198" s="7"/>
      <c r="FL198" s="7"/>
      <c r="FM198" s="7"/>
      <c r="FN198" s="7"/>
      <c r="FO198" s="7"/>
      <c r="FP198" s="7"/>
      <c r="FQ198" s="7"/>
      <c r="FR198" s="7"/>
      <c r="FS198" s="7"/>
      <c r="FT198" s="7"/>
      <c r="FU198" s="7"/>
      <c r="FV198" s="7"/>
      <c r="FW198" s="7"/>
      <c r="FX198" s="7"/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  <c r="GN198" s="7"/>
      <c r="GO198" s="7"/>
      <c r="GP198" s="7"/>
      <c r="GQ198" s="7"/>
      <c r="GR198" s="7"/>
      <c r="GS198" s="7"/>
      <c r="GT198" s="7"/>
      <c r="GU198" s="7"/>
      <c r="GV198" s="7"/>
      <c r="GW198" s="7"/>
      <c r="GX198" s="7"/>
      <c r="GY198" s="7"/>
      <c r="GZ198" s="7"/>
      <c r="HA198" s="7"/>
      <c r="HB198" s="7"/>
      <c r="HC198" s="7"/>
      <c r="HD198" s="7"/>
      <c r="HE198" s="7"/>
      <c r="HF198" s="7"/>
      <c r="HG198" s="7"/>
      <c r="HH198" s="7"/>
      <c r="HI198" s="7"/>
      <c r="HJ198" s="7"/>
      <c r="HK198" s="7"/>
      <c r="HL198" s="7"/>
      <c r="HM198" s="7"/>
      <c r="HN198" s="7"/>
      <c r="HO198" s="7"/>
      <c r="HP198" s="7"/>
      <c r="HQ198" s="7"/>
      <c r="HR198" s="7"/>
      <c r="HS198" s="7"/>
      <c r="HT198" s="7"/>
    </row>
    <row r="199" spans="11:228" x14ac:dyDescent="0.2">
      <c r="K199" s="10"/>
      <c r="L199" s="10"/>
      <c r="M199" s="10"/>
      <c r="N199" s="10"/>
      <c r="O199" s="10"/>
      <c r="P199" s="9"/>
      <c r="Q199" s="9"/>
      <c r="R199" s="9"/>
      <c r="S199" s="9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  <c r="GN199" s="7"/>
      <c r="GO199" s="7"/>
      <c r="GP199" s="7"/>
      <c r="GQ199" s="7"/>
      <c r="GR199" s="7"/>
      <c r="GS199" s="7"/>
      <c r="GT199" s="7"/>
      <c r="GU199" s="7"/>
      <c r="GV199" s="7"/>
      <c r="GW199" s="7"/>
      <c r="GX199" s="7"/>
      <c r="GY199" s="7"/>
      <c r="GZ199" s="7"/>
      <c r="HA199" s="7"/>
      <c r="HB199" s="7"/>
      <c r="HC199" s="7"/>
      <c r="HD199" s="7"/>
      <c r="HE199" s="7"/>
      <c r="HF199" s="7"/>
      <c r="HG199" s="7"/>
      <c r="HH199" s="7"/>
      <c r="HI199" s="7"/>
      <c r="HJ199" s="7"/>
      <c r="HK199" s="7"/>
      <c r="HL199" s="7"/>
      <c r="HM199" s="7"/>
      <c r="HN199" s="7"/>
      <c r="HO199" s="7"/>
      <c r="HP199" s="7"/>
      <c r="HQ199" s="7"/>
      <c r="HR199" s="7"/>
      <c r="HS199" s="7"/>
      <c r="HT199" s="7"/>
    </row>
    <row r="200" spans="11:228" x14ac:dyDescent="0.2">
      <c r="K200" s="10"/>
      <c r="L200" s="10"/>
      <c r="M200" s="10"/>
      <c r="N200" s="10"/>
      <c r="O200" s="10"/>
      <c r="P200" s="9"/>
      <c r="Q200" s="9"/>
      <c r="R200" s="9"/>
      <c r="S200" s="9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  <c r="GN200" s="7"/>
      <c r="GO200" s="7"/>
      <c r="GP200" s="7"/>
      <c r="GQ200" s="7"/>
      <c r="GR200" s="7"/>
      <c r="GS200" s="7"/>
      <c r="GT200" s="7"/>
      <c r="GU200" s="7"/>
      <c r="GV200" s="7"/>
      <c r="GW200" s="7"/>
      <c r="GX200" s="7"/>
      <c r="GY200" s="7"/>
      <c r="GZ200" s="7"/>
      <c r="HA200" s="7"/>
      <c r="HB200" s="7"/>
      <c r="HC200" s="7"/>
      <c r="HD200" s="7"/>
      <c r="HE200" s="7"/>
      <c r="HF200" s="7"/>
      <c r="HG200" s="7"/>
      <c r="HH200" s="7"/>
      <c r="HI200" s="7"/>
      <c r="HJ200" s="7"/>
      <c r="HK200" s="7"/>
      <c r="HL200" s="7"/>
      <c r="HM200" s="7"/>
      <c r="HN200" s="7"/>
      <c r="HO200" s="7"/>
      <c r="HP200" s="7"/>
      <c r="HQ200" s="7"/>
      <c r="HR200" s="7"/>
      <c r="HS200" s="7"/>
      <c r="HT200" s="7"/>
    </row>
    <row r="201" spans="11:228" x14ac:dyDescent="0.2">
      <c r="K201" s="10"/>
      <c r="L201" s="10"/>
      <c r="M201" s="10"/>
      <c r="N201" s="10"/>
      <c r="O201" s="10"/>
      <c r="P201" s="9"/>
      <c r="Q201" s="9"/>
      <c r="R201" s="9"/>
      <c r="S201" s="9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  <c r="GN201" s="7"/>
      <c r="GO201" s="7"/>
      <c r="GP201" s="7"/>
      <c r="GQ201" s="7"/>
      <c r="GR201" s="7"/>
      <c r="GS201" s="7"/>
      <c r="GT201" s="7"/>
      <c r="GU201" s="7"/>
      <c r="GV201" s="7"/>
      <c r="GW201" s="7"/>
      <c r="GX201" s="7"/>
      <c r="GY201" s="7"/>
      <c r="GZ201" s="7"/>
      <c r="HA201" s="7"/>
      <c r="HB201" s="7"/>
      <c r="HC201" s="7"/>
      <c r="HD201" s="7"/>
      <c r="HE201" s="7"/>
      <c r="HF201" s="7"/>
      <c r="HG201" s="7"/>
      <c r="HH201" s="7"/>
      <c r="HI201" s="7"/>
      <c r="HJ201" s="7"/>
      <c r="HK201" s="7"/>
      <c r="HL201" s="7"/>
      <c r="HM201" s="7"/>
      <c r="HN201" s="7"/>
      <c r="HO201" s="7"/>
      <c r="HP201" s="7"/>
      <c r="HQ201" s="7"/>
      <c r="HR201" s="7"/>
      <c r="HS201" s="7"/>
      <c r="HT201" s="7"/>
    </row>
    <row r="202" spans="11:228" x14ac:dyDescent="0.2">
      <c r="K202" s="10"/>
      <c r="L202" s="10"/>
      <c r="M202" s="10"/>
      <c r="N202" s="10"/>
      <c r="O202" s="10"/>
      <c r="P202" s="9"/>
      <c r="Q202" s="9"/>
      <c r="R202" s="9"/>
      <c r="S202" s="9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  <c r="GN202" s="7"/>
      <c r="GO202" s="7"/>
      <c r="GP202" s="7"/>
      <c r="GQ202" s="7"/>
      <c r="GR202" s="7"/>
      <c r="GS202" s="7"/>
      <c r="GT202" s="7"/>
      <c r="GU202" s="7"/>
      <c r="GV202" s="7"/>
      <c r="GW202" s="7"/>
      <c r="GX202" s="7"/>
      <c r="GY202" s="7"/>
      <c r="GZ202" s="7"/>
      <c r="HA202" s="7"/>
      <c r="HB202" s="7"/>
      <c r="HC202" s="7"/>
      <c r="HD202" s="7"/>
      <c r="HE202" s="7"/>
      <c r="HF202" s="7"/>
      <c r="HG202" s="7"/>
      <c r="HH202" s="7"/>
      <c r="HI202" s="7"/>
      <c r="HJ202" s="7"/>
      <c r="HK202" s="7"/>
      <c r="HL202" s="7"/>
      <c r="HM202" s="7"/>
      <c r="HN202" s="7"/>
      <c r="HO202" s="7"/>
      <c r="HP202" s="7"/>
      <c r="HQ202" s="7"/>
      <c r="HR202" s="7"/>
      <c r="HS202" s="7"/>
      <c r="HT202" s="7"/>
    </row>
    <row r="203" spans="11:228" x14ac:dyDescent="0.2">
      <c r="K203" s="10"/>
      <c r="L203" s="10"/>
      <c r="M203" s="10"/>
      <c r="N203" s="10"/>
      <c r="O203" s="10"/>
      <c r="P203" s="9"/>
      <c r="Q203" s="9"/>
      <c r="R203" s="9"/>
      <c r="S203" s="9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  <c r="GN203" s="7"/>
      <c r="GO203" s="7"/>
      <c r="GP203" s="7"/>
      <c r="GQ203" s="7"/>
      <c r="GR203" s="7"/>
      <c r="GS203" s="7"/>
      <c r="GT203" s="7"/>
      <c r="GU203" s="7"/>
      <c r="GV203" s="7"/>
      <c r="GW203" s="7"/>
      <c r="GX203" s="7"/>
      <c r="GY203" s="7"/>
      <c r="GZ203" s="7"/>
      <c r="HA203" s="7"/>
      <c r="HB203" s="7"/>
      <c r="HC203" s="7"/>
      <c r="HD203" s="7"/>
      <c r="HE203" s="7"/>
      <c r="HF203" s="7"/>
      <c r="HG203" s="7"/>
      <c r="HH203" s="7"/>
      <c r="HI203" s="7"/>
      <c r="HJ203" s="7"/>
      <c r="HK203" s="7"/>
      <c r="HL203" s="7"/>
      <c r="HM203" s="7"/>
      <c r="HN203" s="7"/>
      <c r="HO203" s="7"/>
      <c r="HP203" s="7"/>
      <c r="HQ203" s="7"/>
      <c r="HR203" s="7"/>
      <c r="HS203" s="7"/>
      <c r="HT203" s="7"/>
    </row>
    <row r="204" spans="11:228" x14ac:dyDescent="0.2">
      <c r="K204" s="10"/>
      <c r="L204" s="10"/>
      <c r="M204" s="10"/>
      <c r="N204" s="10"/>
      <c r="O204" s="10"/>
      <c r="P204" s="9"/>
      <c r="Q204" s="9"/>
      <c r="R204" s="9"/>
      <c r="S204" s="9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  <c r="GT204" s="7"/>
      <c r="GU204" s="7"/>
      <c r="GV204" s="7"/>
      <c r="GW204" s="7"/>
      <c r="GX204" s="7"/>
      <c r="GY204" s="7"/>
      <c r="GZ204" s="7"/>
      <c r="HA204" s="7"/>
      <c r="HB204" s="7"/>
      <c r="HC204" s="7"/>
      <c r="HD204" s="7"/>
      <c r="HE204" s="7"/>
      <c r="HF204" s="7"/>
      <c r="HG204" s="7"/>
      <c r="HH204" s="7"/>
      <c r="HI204" s="7"/>
      <c r="HJ204" s="7"/>
      <c r="HK204" s="7"/>
      <c r="HL204" s="7"/>
      <c r="HM204" s="7"/>
      <c r="HN204" s="7"/>
      <c r="HO204" s="7"/>
      <c r="HP204" s="7"/>
      <c r="HQ204" s="7"/>
      <c r="HR204" s="7"/>
      <c r="HS204" s="7"/>
      <c r="HT204" s="7"/>
    </row>
    <row r="205" spans="11:228" x14ac:dyDescent="0.2">
      <c r="K205" s="10"/>
      <c r="L205" s="10"/>
      <c r="M205" s="10"/>
      <c r="N205" s="10"/>
      <c r="O205" s="10"/>
      <c r="P205" s="9"/>
      <c r="Q205" s="9"/>
      <c r="R205" s="9"/>
      <c r="S205" s="9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  <c r="GN205" s="7"/>
      <c r="GO205" s="7"/>
      <c r="GP205" s="7"/>
      <c r="GQ205" s="7"/>
      <c r="GR205" s="7"/>
      <c r="GS205" s="7"/>
      <c r="GT205" s="7"/>
      <c r="GU205" s="7"/>
      <c r="GV205" s="7"/>
      <c r="GW205" s="7"/>
      <c r="GX205" s="7"/>
      <c r="GY205" s="7"/>
      <c r="GZ205" s="7"/>
      <c r="HA205" s="7"/>
      <c r="HB205" s="7"/>
      <c r="HC205" s="7"/>
      <c r="HD205" s="7"/>
      <c r="HE205" s="7"/>
      <c r="HF205" s="7"/>
      <c r="HG205" s="7"/>
      <c r="HH205" s="7"/>
      <c r="HI205" s="7"/>
      <c r="HJ205" s="7"/>
      <c r="HK205" s="7"/>
      <c r="HL205" s="7"/>
      <c r="HM205" s="7"/>
      <c r="HN205" s="7"/>
      <c r="HO205" s="7"/>
      <c r="HP205" s="7"/>
      <c r="HQ205" s="7"/>
      <c r="HR205" s="7"/>
      <c r="HS205" s="7"/>
      <c r="HT205" s="7"/>
    </row>
    <row r="206" spans="11:228" x14ac:dyDescent="0.2">
      <c r="K206" s="10"/>
      <c r="L206" s="10"/>
      <c r="M206" s="10"/>
      <c r="N206" s="10"/>
      <c r="O206" s="10"/>
      <c r="P206" s="9"/>
      <c r="Q206" s="9"/>
      <c r="R206" s="9"/>
      <c r="S206" s="9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  <c r="GT206" s="7"/>
      <c r="GU206" s="7"/>
      <c r="GV206" s="7"/>
      <c r="GW206" s="7"/>
      <c r="GX206" s="7"/>
      <c r="GY206" s="7"/>
      <c r="GZ206" s="7"/>
      <c r="HA206" s="7"/>
      <c r="HB206" s="7"/>
      <c r="HC206" s="7"/>
      <c r="HD206" s="7"/>
      <c r="HE206" s="7"/>
      <c r="HF206" s="7"/>
      <c r="HG206" s="7"/>
      <c r="HH206" s="7"/>
      <c r="HI206" s="7"/>
      <c r="HJ206" s="7"/>
      <c r="HK206" s="7"/>
      <c r="HL206" s="7"/>
      <c r="HM206" s="7"/>
      <c r="HN206" s="7"/>
      <c r="HO206" s="7"/>
      <c r="HP206" s="7"/>
      <c r="HQ206" s="7"/>
      <c r="HR206" s="7"/>
      <c r="HS206" s="7"/>
      <c r="HT206" s="7"/>
    </row>
    <row r="207" spans="11:228" x14ac:dyDescent="0.2">
      <c r="K207" s="10"/>
      <c r="L207" s="10"/>
      <c r="M207" s="10"/>
      <c r="N207" s="10"/>
      <c r="O207" s="10"/>
      <c r="P207" s="9"/>
      <c r="Q207" s="9"/>
      <c r="R207" s="9"/>
      <c r="S207" s="9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  <c r="GN207" s="7"/>
      <c r="GO207" s="7"/>
      <c r="GP207" s="7"/>
      <c r="GQ207" s="7"/>
      <c r="GR207" s="7"/>
      <c r="GS207" s="7"/>
      <c r="GT207" s="7"/>
      <c r="GU207" s="7"/>
      <c r="GV207" s="7"/>
      <c r="GW207" s="7"/>
      <c r="GX207" s="7"/>
      <c r="GY207" s="7"/>
      <c r="GZ207" s="7"/>
      <c r="HA207" s="7"/>
      <c r="HB207" s="7"/>
      <c r="HC207" s="7"/>
      <c r="HD207" s="7"/>
      <c r="HE207" s="7"/>
      <c r="HF207" s="7"/>
      <c r="HG207" s="7"/>
      <c r="HH207" s="7"/>
      <c r="HI207" s="7"/>
      <c r="HJ207" s="7"/>
      <c r="HK207" s="7"/>
      <c r="HL207" s="7"/>
      <c r="HM207" s="7"/>
      <c r="HN207" s="7"/>
      <c r="HO207" s="7"/>
      <c r="HP207" s="7"/>
      <c r="HQ207" s="7"/>
      <c r="HR207" s="7"/>
      <c r="HS207" s="7"/>
      <c r="HT207" s="7"/>
    </row>
    <row r="208" spans="11:228" x14ac:dyDescent="0.2">
      <c r="K208" s="10"/>
      <c r="L208" s="10"/>
      <c r="M208" s="10"/>
      <c r="N208" s="10"/>
      <c r="O208" s="10"/>
      <c r="P208" s="9"/>
      <c r="Q208" s="9"/>
      <c r="R208" s="9"/>
      <c r="S208" s="9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  <c r="GN208" s="7"/>
      <c r="GO208" s="7"/>
      <c r="GP208" s="7"/>
      <c r="GQ208" s="7"/>
      <c r="GR208" s="7"/>
      <c r="GS208" s="7"/>
      <c r="GT208" s="7"/>
      <c r="GU208" s="7"/>
      <c r="GV208" s="7"/>
      <c r="GW208" s="7"/>
      <c r="GX208" s="7"/>
      <c r="GY208" s="7"/>
      <c r="GZ208" s="7"/>
      <c r="HA208" s="7"/>
      <c r="HB208" s="7"/>
      <c r="HC208" s="7"/>
      <c r="HD208" s="7"/>
      <c r="HE208" s="7"/>
      <c r="HF208" s="7"/>
      <c r="HG208" s="7"/>
      <c r="HH208" s="7"/>
      <c r="HI208" s="7"/>
      <c r="HJ208" s="7"/>
      <c r="HK208" s="7"/>
      <c r="HL208" s="7"/>
      <c r="HM208" s="7"/>
      <c r="HN208" s="7"/>
      <c r="HO208" s="7"/>
      <c r="HP208" s="7"/>
      <c r="HQ208" s="7"/>
      <c r="HR208" s="7"/>
      <c r="HS208" s="7"/>
      <c r="HT208" s="7"/>
    </row>
    <row r="209" spans="11:228" x14ac:dyDescent="0.2">
      <c r="K209" s="10"/>
      <c r="L209" s="10"/>
      <c r="M209" s="10"/>
      <c r="N209" s="10"/>
      <c r="O209" s="10"/>
      <c r="P209" s="9"/>
      <c r="Q209" s="9"/>
      <c r="R209" s="9"/>
      <c r="S209" s="9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  <c r="FJ209" s="7"/>
      <c r="FK209" s="7"/>
      <c r="FL209" s="7"/>
      <c r="FM209" s="7"/>
      <c r="FN209" s="7"/>
      <c r="FO209" s="7"/>
      <c r="FP209" s="7"/>
      <c r="FQ209" s="7"/>
      <c r="FR209" s="7"/>
      <c r="FS209" s="7"/>
      <c r="FT209" s="7"/>
      <c r="FU209" s="7"/>
      <c r="FV209" s="7"/>
      <c r="FW209" s="7"/>
      <c r="FX209" s="7"/>
      <c r="FY209" s="7"/>
      <c r="FZ209" s="7"/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  <c r="GN209" s="7"/>
      <c r="GO209" s="7"/>
      <c r="GP209" s="7"/>
      <c r="GQ209" s="7"/>
      <c r="GR209" s="7"/>
      <c r="GS209" s="7"/>
      <c r="GT209" s="7"/>
      <c r="GU209" s="7"/>
      <c r="GV209" s="7"/>
      <c r="GW209" s="7"/>
      <c r="GX209" s="7"/>
      <c r="GY209" s="7"/>
      <c r="GZ209" s="7"/>
      <c r="HA209" s="7"/>
      <c r="HB209" s="7"/>
      <c r="HC209" s="7"/>
      <c r="HD209" s="7"/>
      <c r="HE209" s="7"/>
      <c r="HF209" s="7"/>
      <c r="HG209" s="7"/>
      <c r="HH209" s="7"/>
      <c r="HI209" s="7"/>
      <c r="HJ209" s="7"/>
      <c r="HK209" s="7"/>
      <c r="HL209" s="7"/>
      <c r="HM209" s="7"/>
      <c r="HN209" s="7"/>
      <c r="HO209" s="7"/>
      <c r="HP209" s="7"/>
      <c r="HQ209" s="7"/>
      <c r="HR209" s="7"/>
      <c r="HS209" s="7"/>
      <c r="HT209" s="7"/>
    </row>
    <row r="210" spans="11:228" x14ac:dyDescent="0.2">
      <c r="K210" s="10"/>
      <c r="L210" s="10"/>
      <c r="M210" s="10"/>
      <c r="N210" s="10"/>
      <c r="O210" s="10"/>
      <c r="P210" s="9"/>
      <c r="Q210" s="9"/>
      <c r="R210" s="9"/>
      <c r="S210" s="9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  <c r="GN210" s="7"/>
      <c r="GO210" s="7"/>
      <c r="GP210" s="7"/>
      <c r="GQ210" s="7"/>
      <c r="GR210" s="7"/>
      <c r="GS210" s="7"/>
      <c r="GT210" s="7"/>
      <c r="GU210" s="7"/>
      <c r="GV210" s="7"/>
      <c r="GW210" s="7"/>
      <c r="GX210" s="7"/>
      <c r="GY210" s="7"/>
      <c r="GZ210" s="7"/>
      <c r="HA210" s="7"/>
      <c r="HB210" s="7"/>
      <c r="HC210" s="7"/>
      <c r="HD210" s="7"/>
      <c r="HE210" s="7"/>
      <c r="HF210" s="7"/>
      <c r="HG210" s="7"/>
      <c r="HH210" s="7"/>
      <c r="HI210" s="7"/>
      <c r="HJ210" s="7"/>
      <c r="HK210" s="7"/>
      <c r="HL210" s="7"/>
      <c r="HM210" s="7"/>
      <c r="HN210" s="7"/>
      <c r="HO210" s="7"/>
      <c r="HP210" s="7"/>
      <c r="HQ210" s="7"/>
      <c r="HR210" s="7"/>
      <c r="HS210" s="7"/>
      <c r="HT210" s="7"/>
    </row>
    <row r="211" spans="11:228" x14ac:dyDescent="0.2">
      <c r="K211" s="10"/>
      <c r="L211" s="10"/>
      <c r="M211" s="10"/>
      <c r="N211" s="10"/>
      <c r="O211" s="10"/>
      <c r="P211" s="9"/>
      <c r="Q211" s="9"/>
      <c r="R211" s="9"/>
      <c r="S211" s="9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  <c r="FJ211" s="7"/>
      <c r="FK211" s="7"/>
      <c r="FL211" s="7"/>
      <c r="FM211" s="7"/>
      <c r="FN211" s="7"/>
      <c r="FO211" s="7"/>
      <c r="FP211" s="7"/>
      <c r="FQ211" s="7"/>
      <c r="FR211" s="7"/>
      <c r="FS211" s="7"/>
      <c r="FT211" s="7"/>
      <c r="FU211" s="7"/>
      <c r="FV211" s="7"/>
      <c r="FW211" s="7"/>
      <c r="FX211" s="7"/>
      <c r="FY211" s="7"/>
      <c r="FZ211" s="7"/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  <c r="GN211" s="7"/>
      <c r="GO211" s="7"/>
      <c r="GP211" s="7"/>
      <c r="GQ211" s="7"/>
      <c r="GR211" s="7"/>
      <c r="GS211" s="7"/>
      <c r="GT211" s="7"/>
      <c r="GU211" s="7"/>
      <c r="GV211" s="7"/>
      <c r="GW211" s="7"/>
      <c r="GX211" s="7"/>
      <c r="GY211" s="7"/>
      <c r="GZ211" s="7"/>
      <c r="HA211" s="7"/>
      <c r="HB211" s="7"/>
      <c r="HC211" s="7"/>
      <c r="HD211" s="7"/>
      <c r="HE211" s="7"/>
      <c r="HF211" s="7"/>
      <c r="HG211" s="7"/>
      <c r="HH211" s="7"/>
      <c r="HI211" s="7"/>
      <c r="HJ211" s="7"/>
      <c r="HK211" s="7"/>
      <c r="HL211" s="7"/>
      <c r="HM211" s="7"/>
      <c r="HN211" s="7"/>
      <c r="HO211" s="7"/>
      <c r="HP211" s="7"/>
      <c r="HQ211" s="7"/>
      <c r="HR211" s="7"/>
      <c r="HS211" s="7"/>
      <c r="HT211" s="7"/>
    </row>
    <row r="212" spans="11:228" x14ac:dyDescent="0.2">
      <c r="K212" s="10"/>
      <c r="L212" s="10"/>
      <c r="M212" s="10"/>
      <c r="N212" s="10"/>
      <c r="O212" s="10"/>
      <c r="P212" s="9"/>
      <c r="Q212" s="9"/>
      <c r="R212" s="9"/>
      <c r="S212" s="9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  <c r="EV212" s="7"/>
      <c r="EW212" s="7"/>
      <c r="EX212" s="7"/>
      <c r="EY212" s="7"/>
      <c r="EZ212" s="7"/>
      <c r="FA212" s="7"/>
      <c r="FB212" s="7"/>
      <c r="FC212" s="7"/>
      <c r="FD212" s="7"/>
      <c r="FE212" s="7"/>
      <c r="FF212" s="7"/>
      <c r="FG212" s="7"/>
      <c r="FH212" s="7"/>
      <c r="FI212" s="7"/>
      <c r="FJ212" s="7"/>
      <c r="FK212" s="7"/>
      <c r="FL212" s="7"/>
      <c r="FM212" s="7"/>
      <c r="FN212" s="7"/>
      <c r="FO212" s="7"/>
      <c r="FP212" s="7"/>
      <c r="FQ212" s="7"/>
      <c r="FR212" s="7"/>
      <c r="FS212" s="7"/>
      <c r="FT212" s="7"/>
      <c r="FU212" s="7"/>
      <c r="FV212" s="7"/>
      <c r="FW212" s="7"/>
      <c r="FX212" s="7"/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  <c r="GN212" s="7"/>
      <c r="GO212" s="7"/>
      <c r="GP212" s="7"/>
      <c r="GQ212" s="7"/>
      <c r="GR212" s="7"/>
      <c r="GS212" s="7"/>
      <c r="GT212" s="7"/>
      <c r="GU212" s="7"/>
      <c r="GV212" s="7"/>
      <c r="GW212" s="7"/>
      <c r="GX212" s="7"/>
      <c r="GY212" s="7"/>
      <c r="GZ212" s="7"/>
      <c r="HA212" s="7"/>
      <c r="HB212" s="7"/>
      <c r="HC212" s="7"/>
      <c r="HD212" s="7"/>
      <c r="HE212" s="7"/>
      <c r="HF212" s="7"/>
      <c r="HG212" s="7"/>
      <c r="HH212" s="7"/>
      <c r="HI212" s="7"/>
      <c r="HJ212" s="7"/>
      <c r="HK212" s="7"/>
      <c r="HL212" s="7"/>
      <c r="HM212" s="7"/>
      <c r="HN212" s="7"/>
      <c r="HO212" s="7"/>
      <c r="HP212" s="7"/>
      <c r="HQ212" s="7"/>
      <c r="HR212" s="7"/>
      <c r="HS212" s="7"/>
      <c r="HT212" s="7"/>
    </row>
    <row r="213" spans="11:228" x14ac:dyDescent="0.2">
      <c r="K213" s="10"/>
      <c r="L213" s="10"/>
      <c r="M213" s="10"/>
      <c r="N213" s="10"/>
      <c r="O213" s="10"/>
      <c r="P213" s="9"/>
      <c r="Q213" s="9"/>
      <c r="R213" s="9"/>
      <c r="S213" s="9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  <c r="EV213" s="7"/>
      <c r="EW213" s="7"/>
      <c r="EX213" s="7"/>
      <c r="EY213" s="7"/>
      <c r="EZ213" s="7"/>
      <c r="FA213" s="7"/>
      <c r="FB213" s="7"/>
      <c r="FC213" s="7"/>
      <c r="FD213" s="7"/>
      <c r="FE213" s="7"/>
      <c r="FF213" s="7"/>
      <c r="FG213" s="7"/>
      <c r="FH213" s="7"/>
      <c r="FI213" s="7"/>
      <c r="FJ213" s="7"/>
      <c r="FK213" s="7"/>
      <c r="FL213" s="7"/>
      <c r="FM213" s="7"/>
      <c r="FN213" s="7"/>
      <c r="FO213" s="7"/>
      <c r="FP213" s="7"/>
      <c r="FQ213" s="7"/>
      <c r="FR213" s="7"/>
      <c r="FS213" s="7"/>
      <c r="FT213" s="7"/>
      <c r="FU213" s="7"/>
      <c r="FV213" s="7"/>
      <c r="FW213" s="7"/>
      <c r="FX213" s="7"/>
      <c r="FY213" s="7"/>
      <c r="FZ213" s="7"/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  <c r="GN213" s="7"/>
      <c r="GO213" s="7"/>
      <c r="GP213" s="7"/>
      <c r="GQ213" s="7"/>
      <c r="GR213" s="7"/>
      <c r="GS213" s="7"/>
      <c r="GT213" s="7"/>
      <c r="GU213" s="7"/>
      <c r="GV213" s="7"/>
      <c r="GW213" s="7"/>
      <c r="GX213" s="7"/>
      <c r="GY213" s="7"/>
      <c r="GZ213" s="7"/>
      <c r="HA213" s="7"/>
      <c r="HB213" s="7"/>
      <c r="HC213" s="7"/>
      <c r="HD213" s="7"/>
      <c r="HE213" s="7"/>
      <c r="HF213" s="7"/>
      <c r="HG213" s="7"/>
      <c r="HH213" s="7"/>
      <c r="HI213" s="7"/>
      <c r="HJ213" s="7"/>
      <c r="HK213" s="7"/>
      <c r="HL213" s="7"/>
      <c r="HM213" s="7"/>
      <c r="HN213" s="7"/>
      <c r="HO213" s="7"/>
      <c r="HP213" s="7"/>
      <c r="HQ213" s="7"/>
      <c r="HR213" s="7"/>
      <c r="HS213" s="7"/>
      <c r="HT213" s="7"/>
    </row>
    <row r="214" spans="11:228" x14ac:dyDescent="0.2">
      <c r="K214" s="10"/>
      <c r="L214" s="10"/>
      <c r="M214" s="10"/>
      <c r="N214" s="10"/>
      <c r="O214" s="10"/>
      <c r="P214" s="9"/>
      <c r="Q214" s="9"/>
      <c r="R214" s="9"/>
      <c r="S214" s="9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  <c r="EV214" s="7"/>
      <c r="EW214" s="7"/>
      <c r="EX214" s="7"/>
      <c r="EY214" s="7"/>
      <c r="EZ214" s="7"/>
      <c r="FA214" s="7"/>
      <c r="FB214" s="7"/>
      <c r="FC214" s="7"/>
      <c r="FD214" s="7"/>
      <c r="FE214" s="7"/>
      <c r="FF214" s="7"/>
      <c r="FG214" s="7"/>
      <c r="FH214" s="7"/>
      <c r="FI214" s="7"/>
      <c r="FJ214" s="7"/>
      <c r="FK214" s="7"/>
      <c r="FL214" s="7"/>
      <c r="FM214" s="7"/>
      <c r="FN214" s="7"/>
      <c r="FO214" s="7"/>
      <c r="FP214" s="7"/>
      <c r="FQ214" s="7"/>
      <c r="FR214" s="7"/>
      <c r="FS214" s="7"/>
      <c r="FT214" s="7"/>
      <c r="FU214" s="7"/>
      <c r="FV214" s="7"/>
      <c r="FW214" s="7"/>
      <c r="FX214" s="7"/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  <c r="GN214" s="7"/>
      <c r="GO214" s="7"/>
      <c r="GP214" s="7"/>
      <c r="GQ214" s="7"/>
      <c r="GR214" s="7"/>
      <c r="GS214" s="7"/>
      <c r="GT214" s="7"/>
      <c r="GU214" s="7"/>
      <c r="GV214" s="7"/>
      <c r="GW214" s="7"/>
      <c r="GX214" s="7"/>
      <c r="GY214" s="7"/>
      <c r="GZ214" s="7"/>
      <c r="HA214" s="7"/>
      <c r="HB214" s="7"/>
      <c r="HC214" s="7"/>
      <c r="HD214" s="7"/>
      <c r="HE214" s="7"/>
      <c r="HF214" s="7"/>
      <c r="HG214" s="7"/>
      <c r="HH214" s="7"/>
      <c r="HI214" s="7"/>
      <c r="HJ214" s="7"/>
      <c r="HK214" s="7"/>
      <c r="HL214" s="7"/>
      <c r="HM214" s="7"/>
      <c r="HN214" s="7"/>
      <c r="HO214" s="7"/>
      <c r="HP214" s="7"/>
      <c r="HQ214" s="7"/>
      <c r="HR214" s="7"/>
      <c r="HS214" s="7"/>
      <c r="HT214" s="7"/>
    </row>
    <row r="215" spans="11:228" x14ac:dyDescent="0.2">
      <c r="K215" s="10"/>
      <c r="L215" s="10"/>
      <c r="M215" s="10"/>
      <c r="N215" s="10"/>
      <c r="O215" s="10"/>
      <c r="P215" s="9"/>
      <c r="Q215" s="9"/>
      <c r="R215" s="9"/>
      <c r="S215" s="9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  <c r="GN215" s="7"/>
      <c r="GO215" s="7"/>
      <c r="GP215" s="7"/>
      <c r="GQ215" s="7"/>
      <c r="GR215" s="7"/>
      <c r="GS215" s="7"/>
      <c r="GT215" s="7"/>
      <c r="GU215" s="7"/>
      <c r="GV215" s="7"/>
      <c r="GW215" s="7"/>
      <c r="GX215" s="7"/>
      <c r="GY215" s="7"/>
      <c r="GZ215" s="7"/>
      <c r="HA215" s="7"/>
      <c r="HB215" s="7"/>
      <c r="HC215" s="7"/>
      <c r="HD215" s="7"/>
      <c r="HE215" s="7"/>
      <c r="HF215" s="7"/>
      <c r="HG215" s="7"/>
      <c r="HH215" s="7"/>
      <c r="HI215" s="7"/>
      <c r="HJ215" s="7"/>
      <c r="HK215" s="7"/>
      <c r="HL215" s="7"/>
      <c r="HM215" s="7"/>
      <c r="HN215" s="7"/>
      <c r="HO215" s="7"/>
      <c r="HP215" s="7"/>
      <c r="HQ215" s="7"/>
      <c r="HR215" s="7"/>
      <c r="HS215" s="7"/>
      <c r="HT215" s="7"/>
    </row>
    <row r="216" spans="11:228" x14ac:dyDescent="0.2">
      <c r="K216" s="10"/>
      <c r="L216" s="10"/>
      <c r="M216" s="10"/>
      <c r="N216" s="10"/>
      <c r="O216" s="10"/>
      <c r="P216" s="9"/>
      <c r="Q216" s="9"/>
      <c r="R216" s="9"/>
      <c r="S216" s="9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  <c r="GT216" s="7"/>
      <c r="GU216" s="7"/>
      <c r="GV216" s="7"/>
      <c r="GW216" s="7"/>
      <c r="GX216" s="7"/>
      <c r="GY216" s="7"/>
      <c r="GZ216" s="7"/>
      <c r="HA216" s="7"/>
      <c r="HB216" s="7"/>
      <c r="HC216" s="7"/>
      <c r="HD216" s="7"/>
      <c r="HE216" s="7"/>
      <c r="HF216" s="7"/>
      <c r="HG216" s="7"/>
      <c r="HH216" s="7"/>
      <c r="HI216" s="7"/>
      <c r="HJ216" s="7"/>
      <c r="HK216" s="7"/>
      <c r="HL216" s="7"/>
      <c r="HM216" s="7"/>
      <c r="HN216" s="7"/>
      <c r="HO216" s="7"/>
      <c r="HP216" s="7"/>
      <c r="HQ216" s="7"/>
      <c r="HR216" s="7"/>
      <c r="HS216" s="7"/>
      <c r="HT216" s="7"/>
    </row>
    <row r="217" spans="11:228" x14ac:dyDescent="0.2">
      <c r="K217" s="10"/>
      <c r="L217" s="10"/>
      <c r="M217" s="10"/>
      <c r="N217" s="10"/>
      <c r="O217" s="10"/>
      <c r="P217" s="9"/>
      <c r="Q217" s="9"/>
      <c r="R217" s="9"/>
      <c r="S217" s="9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  <c r="GN217" s="7"/>
      <c r="GO217" s="7"/>
      <c r="GP217" s="7"/>
      <c r="GQ217" s="7"/>
      <c r="GR217" s="7"/>
      <c r="GS217" s="7"/>
      <c r="GT217" s="7"/>
      <c r="GU217" s="7"/>
      <c r="GV217" s="7"/>
      <c r="GW217" s="7"/>
      <c r="GX217" s="7"/>
      <c r="GY217" s="7"/>
      <c r="GZ217" s="7"/>
      <c r="HA217" s="7"/>
      <c r="HB217" s="7"/>
      <c r="HC217" s="7"/>
      <c r="HD217" s="7"/>
      <c r="HE217" s="7"/>
      <c r="HF217" s="7"/>
      <c r="HG217" s="7"/>
      <c r="HH217" s="7"/>
      <c r="HI217" s="7"/>
      <c r="HJ217" s="7"/>
      <c r="HK217" s="7"/>
      <c r="HL217" s="7"/>
      <c r="HM217" s="7"/>
      <c r="HN217" s="7"/>
      <c r="HO217" s="7"/>
      <c r="HP217" s="7"/>
      <c r="HQ217" s="7"/>
      <c r="HR217" s="7"/>
      <c r="HS217" s="7"/>
      <c r="HT217" s="7"/>
    </row>
    <row r="218" spans="11:228" x14ac:dyDescent="0.2">
      <c r="K218" s="10"/>
      <c r="L218" s="10"/>
      <c r="M218" s="10"/>
      <c r="N218" s="10"/>
      <c r="O218" s="10"/>
      <c r="P218" s="9"/>
      <c r="Q218" s="9"/>
      <c r="R218" s="9"/>
      <c r="S218" s="9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  <c r="GN218" s="7"/>
      <c r="GO218" s="7"/>
      <c r="GP218" s="7"/>
      <c r="GQ218" s="7"/>
      <c r="GR218" s="7"/>
      <c r="GS218" s="7"/>
      <c r="GT218" s="7"/>
      <c r="GU218" s="7"/>
      <c r="GV218" s="7"/>
      <c r="GW218" s="7"/>
      <c r="GX218" s="7"/>
      <c r="GY218" s="7"/>
      <c r="GZ218" s="7"/>
      <c r="HA218" s="7"/>
      <c r="HB218" s="7"/>
      <c r="HC218" s="7"/>
      <c r="HD218" s="7"/>
      <c r="HE218" s="7"/>
      <c r="HF218" s="7"/>
      <c r="HG218" s="7"/>
      <c r="HH218" s="7"/>
      <c r="HI218" s="7"/>
      <c r="HJ218" s="7"/>
      <c r="HK218" s="7"/>
      <c r="HL218" s="7"/>
      <c r="HM218" s="7"/>
      <c r="HN218" s="7"/>
      <c r="HO218" s="7"/>
      <c r="HP218" s="7"/>
      <c r="HQ218" s="7"/>
      <c r="HR218" s="7"/>
      <c r="HS218" s="7"/>
      <c r="HT218" s="7"/>
    </row>
    <row r="219" spans="11:228" x14ac:dyDescent="0.2">
      <c r="K219" s="10"/>
      <c r="L219" s="10"/>
      <c r="M219" s="10"/>
      <c r="N219" s="10"/>
      <c r="O219" s="10"/>
      <c r="P219" s="9"/>
      <c r="Q219" s="9"/>
      <c r="R219" s="9"/>
      <c r="S219" s="9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  <c r="GN219" s="7"/>
      <c r="GO219" s="7"/>
      <c r="GP219" s="7"/>
      <c r="GQ219" s="7"/>
      <c r="GR219" s="7"/>
      <c r="GS219" s="7"/>
      <c r="GT219" s="7"/>
      <c r="GU219" s="7"/>
      <c r="GV219" s="7"/>
      <c r="GW219" s="7"/>
      <c r="GX219" s="7"/>
      <c r="GY219" s="7"/>
      <c r="GZ219" s="7"/>
      <c r="HA219" s="7"/>
      <c r="HB219" s="7"/>
      <c r="HC219" s="7"/>
      <c r="HD219" s="7"/>
      <c r="HE219" s="7"/>
      <c r="HF219" s="7"/>
      <c r="HG219" s="7"/>
      <c r="HH219" s="7"/>
      <c r="HI219" s="7"/>
      <c r="HJ219" s="7"/>
      <c r="HK219" s="7"/>
      <c r="HL219" s="7"/>
      <c r="HM219" s="7"/>
      <c r="HN219" s="7"/>
      <c r="HO219" s="7"/>
      <c r="HP219" s="7"/>
      <c r="HQ219" s="7"/>
      <c r="HR219" s="7"/>
      <c r="HS219" s="7"/>
      <c r="HT219" s="7"/>
    </row>
    <row r="220" spans="11:228" x14ac:dyDescent="0.2">
      <c r="K220" s="10"/>
      <c r="L220" s="10"/>
      <c r="M220" s="10"/>
      <c r="N220" s="10"/>
      <c r="O220" s="10"/>
      <c r="P220" s="9"/>
      <c r="Q220" s="9"/>
      <c r="R220" s="9"/>
      <c r="S220" s="9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  <c r="GN220" s="7"/>
      <c r="GO220" s="7"/>
      <c r="GP220" s="7"/>
      <c r="GQ220" s="7"/>
      <c r="GR220" s="7"/>
      <c r="GS220" s="7"/>
      <c r="GT220" s="7"/>
      <c r="GU220" s="7"/>
      <c r="GV220" s="7"/>
      <c r="GW220" s="7"/>
      <c r="GX220" s="7"/>
      <c r="GY220" s="7"/>
      <c r="GZ220" s="7"/>
      <c r="HA220" s="7"/>
      <c r="HB220" s="7"/>
      <c r="HC220" s="7"/>
      <c r="HD220" s="7"/>
      <c r="HE220" s="7"/>
      <c r="HF220" s="7"/>
      <c r="HG220" s="7"/>
      <c r="HH220" s="7"/>
      <c r="HI220" s="7"/>
      <c r="HJ220" s="7"/>
      <c r="HK220" s="7"/>
      <c r="HL220" s="7"/>
      <c r="HM220" s="7"/>
      <c r="HN220" s="7"/>
      <c r="HO220" s="7"/>
      <c r="HP220" s="7"/>
      <c r="HQ220" s="7"/>
      <c r="HR220" s="7"/>
      <c r="HS220" s="7"/>
      <c r="HT220" s="7"/>
    </row>
    <row r="221" spans="11:228" x14ac:dyDescent="0.2">
      <c r="K221" s="10"/>
      <c r="L221" s="10"/>
      <c r="M221" s="10"/>
      <c r="N221" s="10"/>
      <c r="O221" s="10"/>
      <c r="P221" s="9"/>
      <c r="Q221" s="9"/>
      <c r="R221" s="9"/>
      <c r="S221" s="9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  <c r="EV221" s="7"/>
      <c r="EW221" s="7"/>
      <c r="EX221" s="7"/>
      <c r="EY221" s="7"/>
      <c r="EZ221" s="7"/>
      <c r="FA221" s="7"/>
      <c r="FB221" s="7"/>
      <c r="FC221" s="7"/>
      <c r="FD221" s="7"/>
      <c r="FE221" s="7"/>
      <c r="FF221" s="7"/>
      <c r="FG221" s="7"/>
      <c r="FH221" s="7"/>
      <c r="FI221" s="7"/>
      <c r="FJ221" s="7"/>
      <c r="FK221" s="7"/>
      <c r="FL221" s="7"/>
      <c r="FM221" s="7"/>
      <c r="FN221" s="7"/>
      <c r="FO221" s="7"/>
      <c r="FP221" s="7"/>
      <c r="FQ221" s="7"/>
      <c r="FR221" s="7"/>
      <c r="FS221" s="7"/>
      <c r="FT221" s="7"/>
      <c r="FU221" s="7"/>
      <c r="FV221" s="7"/>
      <c r="FW221" s="7"/>
      <c r="FX221" s="7"/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  <c r="GN221" s="7"/>
      <c r="GO221" s="7"/>
      <c r="GP221" s="7"/>
      <c r="GQ221" s="7"/>
      <c r="GR221" s="7"/>
      <c r="GS221" s="7"/>
      <c r="GT221" s="7"/>
      <c r="GU221" s="7"/>
      <c r="GV221" s="7"/>
      <c r="GW221" s="7"/>
      <c r="GX221" s="7"/>
      <c r="GY221" s="7"/>
      <c r="GZ221" s="7"/>
      <c r="HA221" s="7"/>
      <c r="HB221" s="7"/>
      <c r="HC221" s="7"/>
      <c r="HD221" s="7"/>
      <c r="HE221" s="7"/>
      <c r="HF221" s="7"/>
      <c r="HG221" s="7"/>
      <c r="HH221" s="7"/>
      <c r="HI221" s="7"/>
      <c r="HJ221" s="7"/>
      <c r="HK221" s="7"/>
      <c r="HL221" s="7"/>
      <c r="HM221" s="7"/>
      <c r="HN221" s="7"/>
      <c r="HO221" s="7"/>
      <c r="HP221" s="7"/>
      <c r="HQ221" s="7"/>
      <c r="HR221" s="7"/>
      <c r="HS221" s="7"/>
      <c r="HT221" s="7"/>
    </row>
    <row r="222" spans="11:228" x14ac:dyDescent="0.2">
      <c r="K222" s="10"/>
      <c r="L222" s="10"/>
      <c r="M222" s="10"/>
      <c r="N222" s="10"/>
      <c r="O222" s="10"/>
      <c r="P222" s="9"/>
      <c r="Q222" s="9"/>
      <c r="R222" s="9"/>
      <c r="S222" s="9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  <c r="GN222" s="7"/>
      <c r="GO222" s="7"/>
      <c r="GP222" s="7"/>
      <c r="GQ222" s="7"/>
      <c r="GR222" s="7"/>
      <c r="GS222" s="7"/>
      <c r="GT222" s="7"/>
      <c r="GU222" s="7"/>
      <c r="GV222" s="7"/>
      <c r="GW222" s="7"/>
      <c r="GX222" s="7"/>
      <c r="GY222" s="7"/>
      <c r="GZ222" s="7"/>
      <c r="HA222" s="7"/>
      <c r="HB222" s="7"/>
      <c r="HC222" s="7"/>
      <c r="HD222" s="7"/>
      <c r="HE222" s="7"/>
      <c r="HF222" s="7"/>
      <c r="HG222" s="7"/>
      <c r="HH222" s="7"/>
      <c r="HI222" s="7"/>
      <c r="HJ222" s="7"/>
      <c r="HK222" s="7"/>
      <c r="HL222" s="7"/>
      <c r="HM222" s="7"/>
      <c r="HN222" s="7"/>
      <c r="HO222" s="7"/>
      <c r="HP222" s="7"/>
      <c r="HQ222" s="7"/>
      <c r="HR222" s="7"/>
      <c r="HS222" s="7"/>
      <c r="HT222" s="7"/>
    </row>
    <row r="223" spans="11:228" x14ac:dyDescent="0.2">
      <c r="K223" s="10"/>
      <c r="L223" s="10"/>
      <c r="M223" s="10"/>
      <c r="N223" s="10"/>
      <c r="O223" s="10"/>
      <c r="P223" s="9"/>
      <c r="Q223" s="9"/>
      <c r="R223" s="9"/>
      <c r="S223" s="9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  <c r="GN223" s="7"/>
      <c r="GO223" s="7"/>
      <c r="GP223" s="7"/>
      <c r="GQ223" s="7"/>
      <c r="GR223" s="7"/>
      <c r="GS223" s="7"/>
      <c r="GT223" s="7"/>
      <c r="GU223" s="7"/>
      <c r="GV223" s="7"/>
      <c r="GW223" s="7"/>
      <c r="GX223" s="7"/>
      <c r="GY223" s="7"/>
      <c r="GZ223" s="7"/>
      <c r="HA223" s="7"/>
      <c r="HB223" s="7"/>
      <c r="HC223" s="7"/>
      <c r="HD223" s="7"/>
      <c r="HE223" s="7"/>
      <c r="HF223" s="7"/>
      <c r="HG223" s="7"/>
      <c r="HH223" s="7"/>
      <c r="HI223" s="7"/>
      <c r="HJ223" s="7"/>
      <c r="HK223" s="7"/>
      <c r="HL223" s="7"/>
      <c r="HM223" s="7"/>
      <c r="HN223" s="7"/>
      <c r="HO223" s="7"/>
      <c r="HP223" s="7"/>
      <c r="HQ223" s="7"/>
      <c r="HR223" s="7"/>
      <c r="HS223" s="7"/>
      <c r="HT223" s="7"/>
    </row>
    <row r="224" spans="11:228" x14ac:dyDescent="0.2">
      <c r="K224" s="10"/>
      <c r="L224" s="10"/>
      <c r="M224" s="10"/>
      <c r="N224" s="10"/>
      <c r="O224" s="10"/>
      <c r="P224" s="9"/>
      <c r="Q224" s="9"/>
      <c r="R224" s="9"/>
      <c r="S224" s="9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  <c r="GN224" s="7"/>
      <c r="GO224" s="7"/>
      <c r="GP224" s="7"/>
      <c r="GQ224" s="7"/>
      <c r="GR224" s="7"/>
      <c r="GS224" s="7"/>
      <c r="GT224" s="7"/>
      <c r="GU224" s="7"/>
      <c r="GV224" s="7"/>
      <c r="GW224" s="7"/>
      <c r="GX224" s="7"/>
      <c r="GY224" s="7"/>
      <c r="GZ224" s="7"/>
      <c r="HA224" s="7"/>
      <c r="HB224" s="7"/>
      <c r="HC224" s="7"/>
      <c r="HD224" s="7"/>
      <c r="HE224" s="7"/>
      <c r="HF224" s="7"/>
      <c r="HG224" s="7"/>
      <c r="HH224" s="7"/>
      <c r="HI224" s="7"/>
      <c r="HJ224" s="7"/>
      <c r="HK224" s="7"/>
      <c r="HL224" s="7"/>
      <c r="HM224" s="7"/>
      <c r="HN224" s="7"/>
      <c r="HO224" s="7"/>
      <c r="HP224" s="7"/>
      <c r="HQ224" s="7"/>
      <c r="HR224" s="7"/>
      <c r="HS224" s="7"/>
      <c r="HT224" s="7"/>
    </row>
    <row r="225" spans="11:228" x14ac:dyDescent="0.2">
      <c r="K225" s="10"/>
      <c r="L225" s="10"/>
      <c r="M225" s="10"/>
      <c r="N225" s="10"/>
      <c r="O225" s="10"/>
      <c r="P225" s="9"/>
      <c r="Q225" s="9"/>
      <c r="R225" s="9"/>
      <c r="S225" s="9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  <c r="GN225" s="7"/>
      <c r="GO225" s="7"/>
      <c r="GP225" s="7"/>
      <c r="GQ225" s="7"/>
      <c r="GR225" s="7"/>
      <c r="GS225" s="7"/>
      <c r="GT225" s="7"/>
      <c r="GU225" s="7"/>
      <c r="GV225" s="7"/>
      <c r="GW225" s="7"/>
      <c r="GX225" s="7"/>
      <c r="GY225" s="7"/>
      <c r="GZ225" s="7"/>
      <c r="HA225" s="7"/>
      <c r="HB225" s="7"/>
      <c r="HC225" s="7"/>
      <c r="HD225" s="7"/>
      <c r="HE225" s="7"/>
      <c r="HF225" s="7"/>
      <c r="HG225" s="7"/>
      <c r="HH225" s="7"/>
      <c r="HI225" s="7"/>
      <c r="HJ225" s="7"/>
      <c r="HK225" s="7"/>
      <c r="HL225" s="7"/>
      <c r="HM225" s="7"/>
      <c r="HN225" s="7"/>
      <c r="HO225" s="7"/>
      <c r="HP225" s="7"/>
      <c r="HQ225" s="7"/>
      <c r="HR225" s="7"/>
      <c r="HS225" s="7"/>
      <c r="HT225" s="7"/>
    </row>
    <row r="226" spans="11:228" x14ac:dyDescent="0.2">
      <c r="K226" s="10"/>
      <c r="L226" s="10"/>
      <c r="M226" s="10"/>
      <c r="N226" s="10"/>
      <c r="O226" s="10"/>
      <c r="P226" s="9"/>
      <c r="Q226" s="9"/>
      <c r="R226" s="9"/>
      <c r="S226" s="9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  <c r="EV226" s="7"/>
      <c r="EW226" s="7"/>
      <c r="EX226" s="7"/>
      <c r="EY226" s="7"/>
      <c r="EZ226" s="7"/>
      <c r="FA226" s="7"/>
      <c r="FB226" s="7"/>
      <c r="FC226" s="7"/>
      <c r="FD226" s="7"/>
      <c r="FE226" s="7"/>
      <c r="FF226" s="7"/>
      <c r="FG226" s="7"/>
      <c r="FH226" s="7"/>
      <c r="FI226" s="7"/>
      <c r="FJ226" s="7"/>
      <c r="FK226" s="7"/>
      <c r="FL226" s="7"/>
      <c r="FM226" s="7"/>
      <c r="FN226" s="7"/>
      <c r="FO226" s="7"/>
      <c r="FP226" s="7"/>
      <c r="FQ226" s="7"/>
      <c r="FR226" s="7"/>
      <c r="FS226" s="7"/>
      <c r="FT226" s="7"/>
      <c r="FU226" s="7"/>
      <c r="FV226" s="7"/>
      <c r="FW226" s="7"/>
      <c r="FX226" s="7"/>
      <c r="FY226" s="7"/>
      <c r="FZ226" s="7"/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  <c r="GN226" s="7"/>
      <c r="GO226" s="7"/>
      <c r="GP226" s="7"/>
      <c r="GQ226" s="7"/>
      <c r="GR226" s="7"/>
      <c r="GS226" s="7"/>
      <c r="GT226" s="7"/>
      <c r="GU226" s="7"/>
      <c r="GV226" s="7"/>
      <c r="GW226" s="7"/>
      <c r="GX226" s="7"/>
      <c r="GY226" s="7"/>
      <c r="GZ226" s="7"/>
      <c r="HA226" s="7"/>
      <c r="HB226" s="7"/>
      <c r="HC226" s="7"/>
      <c r="HD226" s="7"/>
      <c r="HE226" s="7"/>
      <c r="HF226" s="7"/>
      <c r="HG226" s="7"/>
      <c r="HH226" s="7"/>
      <c r="HI226" s="7"/>
      <c r="HJ226" s="7"/>
      <c r="HK226" s="7"/>
      <c r="HL226" s="7"/>
      <c r="HM226" s="7"/>
      <c r="HN226" s="7"/>
      <c r="HO226" s="7"/>
      <c r="HP226" s="7"/>
      <c r="HQ226" s="7"/>
      <c r="HR226" s="7"/>
      <c r="HS226" s="7"/>
      <c r="HT226" s="7"/>
    </row>
    <row r="227" spans="11:228" x14ac:dyDescent="0.2">
      <c r="K227" s="10"/>
      <c r="L227" s="10"/>
      <c r="M227" s="10"/>
      <c r="N227" s="10"/>
      <c r="O227" s="10"/>
      <c r="P227" s="9"/>
      <c r="Q227" s="9"/>
      <c r="R227" s="9"/>
      <c r="S227" s="9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  <c r="GN227" s="7"/>
      <c r="GO227" s="7"/>
      <c r="GP227" s="7"/>
      <c r="GQ227" s="7"/>
      <c r="GR227" s="7"/>
      <c r="GS227" s="7"/>
      <c r="GT227" s="7"/>
      <c r="GU227" s="7"/>
      <c r="GV227" s="7"/>
      <c r="GW227" s="7"/>
      <c r="GX227" s="7"/>
      <c r="GY227" s="7"/>
      <c r="GZ227" s="7"/>
      <c r="HA227" s="7"/>
      <c r="HB227" s="7"/>
      <c r="HC227" s="7"/>
      <c r="HD227" s="7"/>
      <c r="HE227" s="7"/>
      <c r="HF227" s="7"/>
      <c r="HG227" s="7"/>
      <c r="HH227" s="7"/>
      <c r="HI227" s="7"/>
      <c r="HJ227" s="7"/>
      <c r="HK227" s="7"/>
      <c r="HL227" s="7"/>
      <c r="HM227" s="7"/>
      <c r="HN227" s="7"/>
      <c r="HO227" s="7"/>
      <c r="HP227" s="7"/>
      <c r="HQ227" s="7"/>
      <c r="HR227" s="7"/>
      <c r="HS227" s="7"/>
      <c r="HT227" s="7"/>
    </row>
    <row r="228" spans="11:228" x14ac:dyDescent="0.2">
      <c r="K228" s="10"/>
      <c r="L228" s="10"/>
      <c r="M228" s="10"/>
      <c r="N228" s="10"/>
      <c r="O228" s="10"/>
      <c r="P228" s="9"/>
      <c r="Q228" s="9"/>
      <c r="R228" s="9"/>
      <c r="S228" s="9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  <c r="GN228" s="7"/>
      <c r="GO228" s="7"/>
      <c r="GP228" s="7"/>
      <c r="GQ228" s="7"/>
      <c r="GR228" s="7"/>
      <c r="GS228" s="7"/>
      <c r="GT228" s="7"/>
      <c r="GU228" s="7"/>
      <c r="GV228" s="7"/>
      <c r="GW228" s="7"/>
      <c r="GX228" s="7"/>
      <c r="GY228" s="7"/>
      <c r="GZ228" s="7"/>
      <c r="HA228" s="7"/>
      <c r="HB228" s="7"/>
      <c r="HC228" s="7"/>
      <c r="HD228" s="7"/>
      <c r="HE228" s="7"/>
      <c r="HF228" s="7"/>
      <c r="HG228" s="7"/>
      <c r="HH228" s="7"/>
      <c r="HI228" s="7"/>
      <c r="HJ228" s="7"/>
      <c r="HK228" s="7"/>
      <c r="HL228" s="7"/>
      <c r="HM228" s="7"/>
      <c r="HN228" s="7"/>
      <c r="HO228" s="7"/>
      <c r="HP228" s="7"/>
      <c r="HQ228" s="7"/>
      <c r="HR228" s="7"/>
      <c r="HS228" s="7"/>
      <c r="HT228" s="7"/>
    </row>
    <row r="229" spans="11:228" x14ac:dyDescent="0.2">
      <c r="K229" s="10"/>
      <c r="L229" s="10"/>
      <c r="M229" s="10"/>
      <c r="N229" s="10"/>
      <c r="O229" s="10"/>
      <c r="P229" s="9"/>
      <c r="Q229" s="9"/>
      <c r="R229" s="9"/>
      <c r="S229" s="9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  <c r="GN229" s="7"/>
      <c r="GO229" s="7"/>
      <c r="GP229" s="7"/>
      <c r="GQ229" s="7"/>
      <c r="GR229" s="7"/>
      <c r="GS229" s="7"/>
      <c r="GT229" s="7"/>
      <c r="GU229" s="7"/>
      <c r="GV229" s="7"/>
      <c r="GW229" s="7"/>
      <c r="GX229" s="7"/>
      <c r="GY229" s="7"/>
      <c r="GZ229" s="7"/>
      <c r="HA229" s="7"/>
      <c r="HB229" s="7"/>
      <c r="HC229" s="7"/>
      <c r="HD229" s="7"/>
      <c r="HE229" s="7"/>
      <c r="HF229" s="7"/>
      <c r="HG229" s="7"/>
      <c r="HH229" s="7"/>
      <c r="HI229" s="7"/>
      <c r="HJ229" s="7"/>
      <c r="HK229" s="7"/>
      <c r="HL229" s="7"/>
      <c r="HM229" s="7"/>
      <c r="HN229" s="7"/>
      <c r="HO229" s="7"/>
      <c r="HP229" s="7"/>
      <c r="HQ229" s="7"/>
      <c r="HR229" s="7"/>
      <c r="HS229" s="7"/>
      <c r="HT229" s="7"/>
    </row>
    <row r="230" spans="11:228" x14ac:dyDescent="0.2">
      <c r="K230" s="10"/>
      <c r="L230" s="10"/>
      <c r="M230" s="10"/>
      <c r="N230" s="10"/>
      <c r="O230" s="10"/>
      <c r="P230" s="9"/>
      <c r="Q230" s="9"/>
      <c r="R230" s="9"/>
      <c r="S230" s="9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  <c r="GN230" s="7"/>
      <c r="GO230" s="7"/>
      <c r="GP230" s="7"/>
      <c r="GQ230" s="7"/>
      <c r="GR230" s="7"/>
      <c r="GS230" s="7"/>
      <c r="GT230" s="7"/>
      <c r="GU230" s="7"/>
      <c r="GV230" s="7"/>
      <c r="GW230" s="7"/>
      <c r="GX230" s="7"/>
      <c r="GY230" s="7"/>
      <c r="GZ230" s="7"/>
      <c r="HA230" s="7"/>
      <c r="HB230" s="7"/>
      <c r="HC230" s="7"/>
      <c r="HD230" s="7"/>
      <c r="HE230" s="7"/>
      <c r="HF230" s="7"/>
      <c r="HG230" s="7"/>
      <c r="HH230" s="7"/>
      <c r="HI230" s="7"/>
      <c r="HJ230" s="7"/>
      <c r="HK230" s="7"/>
      <c r="HL230" s="7"/>
      <c r="HM230" s="7"/>
      <c r="HN230" s="7"/>
      <c r="HO230" s="7"/>
      <c r="HP230" s="7"/>
      <c r="HQ230" s="7"/>
      <c r="HR230" s="7"/>
      <c r="HS230" s="7"/>
      <c r="HT230" s="7"/>
    </row>
    <row r="231" spans="11:228" x14ac:dyDescent="0.2">
      <c r="K231" s="10"/>
      <c r="L231" s="10"/>
      <c r="M231" s="10"/>
      <c r="N231" s="10"/>
      <c r="O231" s="10"/>
      <c r="P231" s="9"/>
      <c r="Q231" s="9"/>
      <c r="R231" s="9"/>
      <c r="S231" s="9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/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  <c r="GN231" s="7"/>
      <c r="GO231" s="7"/>
      <c r="GP231" s="7"/>
      <c r="GQ231" s="7"/>
      <c r="GR231" s="7"/>
      <c r="GS231" s="7"/>
      <c r="GT231" s="7"/>
      <c r="GU231" s="7"/>
      <c r="GV231" s="7"/>
      <c r="GW231" s="7"/>
      <c r="GX231" s="7"/>
      <c r="GY231" s="7"/>
      <c r="GZ231" s="7"/>
      <c r="HA231" s="7"/>
      <c r="HB231" s="7"/>
      <c r="HC231" s="7"/>
      <c r="HD231" s="7"/>
      <c r="HE231" s="7"/>
      <c r="HF231" s="7"/>
      <c r="HG231" s="7"/>
      <c r="HH231" s="7"/>
      <c r="HI231" s="7"/>
      <c r="HJ231" s="7"/>
      <c r="HK231" s="7"/>
      <c r="HL231" s="7"/>
      <c r="HM231" s="7"/>
      <c r="HN231" s="7"/>
      <c r="HO231" s="7"/>
      <c r="HP231" s="7"/>
      <c r="HQ231" s="7"/>
      <c r="HR231" s="7"/>
      <c r="HS231" s="7"/>
      <c r="HT231" s="7"/>
    </row>
    <row r="232" spans="11:228" x14ac:dyDescent="0.2">
      <c r="K232" s="10"/>
      <c r="L232" s="10"/>
      <c r="M232" s="10"/>
      <c r="N232" s="10"/>
      <c r="O232" s="10"/>
      <c r="P232" s="9"/>
      <c r="Q232" s="9"/>
      <c r="R232" s="9"/>
      <c r="S232" s="9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  <c r="EV232" s="7"/>
      <c r="EW232" s="7"/>
      <c r="EX232" s="7"/>
      <c r="EY232" s="7"/>
      <c r="EZ232" s="7"/>
      <c r="FA232" s="7"/>
      <c r="FB232" s="7"/>
      <c r="FC232" s="7"/>
      <c r="FD232" s="7"/>
      <c r="FE232" s="7"/>
      <c r="FF232" s="7"/>
      <c r="FG232" s="7"/>
      <c r="FH232" s="7"/>
      <c r="FI232" s="7"/>
      <c r="FJ232" s="7"/>
      <c r="FK232" s="7"/>
      <c r="FL232" s="7"/>
      <c r="FM232" s="7"/>
      <c r="FN232" s="7"/>
      <c r="FO232" s="7"/>
      <c r="FP232" s="7"/>
      <c r="FQ232" s="7"/>
      <c r="FR232" s="7"/>
      <c r="FS232" s="7"/>
      <c r="FT232" s="7"/>
      <c r="FU232" s="7"/>
      <c r="FV232" s="7"/>
      <c r="FW232" s="7"/>
      <c r="FX232" s="7"/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  <c r="GN232" s="7"/>
      <c r="GO232" s="7"/>
      <c r="GP232" s="7"/>
      <c r="GQ232" s="7"/>
      <c r="GR232" s="7"/>
      <c r="GS232" s="7"/>
      <c r="GT232" s="7"/>
      <c r="GU232" s="7"/>
      <c r="GV232" s="7"/>
      <c r="GW232" s="7"/>
      <c r="GX232" s="7"/>
      <c r="GY232" s="7"/>
      <c r="GZ232" s="7"/>
      <c r="HA232" s="7"/>
      <c r="HB232" s="7"/>
      <c r="HC232" s="7"/>
      <c r="HD232" s="7"/>
      <c r="HE232" s="7"/>
      <c r="HF232" s="7"/>
      <c r="HG232" s="7"/>
      <c r="HH232" s="7"/>
      <c r="HI232" s="7"/>
      <c r="HJ232" s="7"/>
      <c r="HK232" s="7"/>
      <c r="HL232" s="7"/>
      <c r="HM232" s="7"/>
      <c r="HN232" s="7"/>
      <c r="HO232" s="7"/>
      <c r="HP232" s="7"/>
      <c r="HQ232" s="7"/>
      <c r="HR232" s="7"/>
      <c r="HS232" s="7"/>
      <c r="HT232" s="7"/>
    </row>
    <row r="233" spans="11:228" x14ac:dyDescent="0.2">
      <c r="K233" s="10"/>
      <c r="L233" s="10"/>
      <c r="M233" s="10"/>
      <c r="N233" s="10"/>
      <c r="O233" s="10"/>
      <c r="P233" s="9"/>
      <c r="Q233" s="9"/>
      <c r="R233" s="9"/>
      <c r="S233" s="9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7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  <c r="GN233" s="7"/>
      <c r="GO233" s="7"/>
      <c r="GP233" s="7"/>
      <c r="GQ233" s="7"/>
      <c r="GR233" s="7"/>
      <c r="GS233" s="7"/>
      <c r="GT233" s="7"/>
      <c r="GU233" s="7"/>
      <c r="GV233" s="7"/>
      <c r="GW233" s="7"/>
      <c r="GX233" s="7"/>
      <c r="GY233" s="7"/>
      <c r="GZ233" s="7"/>
      <c r="HA233" s="7"/>
      <c r="HB233" s="7"/>
      <c r="HC233" s="7"/>
      <c r="HD233" s="7"/>
      <c r="HE233" s="7"/>
      <c r="HF233" s="7"/>
      <c r="HG233" s="7"/>
      <c r="HH233" s="7"/>
      <c r="HI233" s="7"/>
      <c r="HJ233" s="7"/>
      <c r="HK233" s="7"/>
      <c r="HL233" s="7"/>
      <c r="HM233" s="7"/>
      <c r="HN233" s="7"/>
      <c r="HO233" s="7"/>
      <c r="HP233" s="7"/>
      <c r="HQ233" s="7"/>
      <c r="HR233" s="7"/>
      <c r="HS233" s="7"/>
      <c r="HT233" s="7"/>
    </row>
    <row r="234" spans="11:228" x14ac:dyDescent="0.2">
      <c r="K234" s="10"/>
      <c r="L234" s="10"/>
      <c r="M234" s="10"/>
      <c r="N234" s="10"/>
      <c r="O234" s="10"/>
      <c r="P234" s="9"/>
      <c r="Q234" s="9"/>
      <c r="R234" s="9"/>
      <c r="S234" s="9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  <c r="EM234" s="7"/>
      <c r="EN234" s="7"/>
      <c r="EO234" s="7"/>
      <c r="EP234" s="7"/>
      <c r="EQ234" s="7"/>
      <c r="ER234" s="7"/>
      <c r="ES234" s="7"/>
      <c r="ET234" s="7"/>
      <c r="EU234" s="7"/>
      <c r="EV234" s="7"/>
      <c r="EW234" s="7"/>
      <c r="EX234" s="7"/>
      <c r="EY234" s="7"/>
      <c r="EZ234" s="7"/>
      <c r="FA234" s="7"/>
      <c r="FB234" s="7"/>
      <c r="FC234" s="7"/>
      <c r="FD234" s="7"/>
      <c r="FE234" s="7"/>
      <c r="FF234" s="7"/>
      <c r="FG234" s="7"/>
      <c r="FH234" s="7"/>
      <c r="FI234" s="7"/>
      <c r="FJ234" s="7"/>
      <c r="FK234" s="7"/>
      <c r="FL234" s="7"/>
      <c r="FM234" s="7"/>
      <c r="FN234" s="7"/>
      <c r="FO234" s="7"/>
      <c r="FP234" s="7"/>
      <c r="FQ234" s="7"/>
      <c r="FR234" s="7"/>
      <c r="FS234" s="7"/>
      <c r="FT234" s="7"/>
      <c r="FU234" s="7"/>
      <c r="FV234" s="7"/>
      <c r="FW234" s="7"/>
      <c r="FX234" s="7"/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  <c r="GN234" s="7"/>
      <c r="GO234" s="7"/>
      <c r="GP234" s="7"/>
      <c r="GQ234" s="7"/>
      <c r="GR234" s="7"/>
      <c r="GS234" s="7"/>
      <c r="GT234" s="7"/>
      <c r="GU234" s="7"/>
      <c r="GV234" s="7"/>
      <c r="GW234" s="7"/>
      <c r="GX234" s="7"/>
      <c r="GY234" s="7"/>
      <c r="GZ234" s="7"/>
      <c r="HA234" s="7"/>
      <c r="HB234" s="7"/>
      <c r="HC234" s="7"/>
      <c r="HD234" s="7"/>
      <c r="HE234" s="7"/>
      <c r="HF234" s="7"/>
      <c r="HG234" s="7"/>
      <c r="HH234" s="7"/>
      <c r="HI234" s="7"/>
      <c r="HJ234" s="7"/>
      <c r="HK234" s="7"/>
      <c r="HL234" s="7"/>
      <c r="HM234" s="7"/>
      <c r="HN234" s="7"/>
      <c r="HO234" s="7"/>
      <c r="HP234" s="7"/>
      <c r="HQ234" s="7"/>
      <c r="HR234" s="7"/>
      <c r="HS234" s="7"/>
      <c r="HT234" s="7"/>
    </row>
    <row r="235" spans="11:228" x14ac:dyDescent="0.2">
      <c r="K235" s="10"/>
      <c r="L235" s="10"/>
      <c r="M235" s="10"/>
      <c r="N235" s="10"/>
      <c r="O235" s="10"/>
      <c r="P235" s="9"/>
      <c r="Q235" s="9"/>
      <c r="R235" s="9"/>
      <c r="S235" s="9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  <c r="EV235" s="7"/>
      <c r="EW235" s="7"/>
      <c r="EX235" s="7"/>
      <c r="EY235" s="7"/>
      <c r="EZ235" s="7"/>
      <c r="FA235" s="7"/>
      <c r="FB235" s="7"/>
      <c r="FC235" s="7"/>
      <c r="FD235" s="7"/>
      <c r="FE235" s="7"/>
      <c r="FF235" s="7"/>
      <c r="FG235" s="7"/>
      <c r="FH235" s="7"/>
      <c r="FI235" s="7"/>
      <c r="FJ235" s="7"/>
      <c r="FK235" s="7"/>
      <c r="FL235" s="7"/>
      <c r="FM235" s="7"/>
      <c r="FN235" s="7"/>
      <c r="FO235" s="7"/>
      <c r="FP235" s="7"/>
      <c r="FQ235" s="7"/>
      <c r="FR235" s="7"/>
      <c r="FS235" s="7"/>
      <c r="FT235" s="7"/>
      <c r="FU235" s="7"/>
      <c r="FV235" s="7"/>
      <c r="FW235" s="7"/>
      <c r="FX235" s="7"/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  <c r="GN235" s="7"/>
      <c r="GO235" s="7"/>
      <c r="GP235" s="7"/>
      <c r="GQ235" s="7"/>
      <c r="GR235" s="7"/>
      <c r="GS235" s="7"/>
      <c r="GT235" s="7"/>
      <c r="GU235" s="7"/>
      <c r="GV235" s="7"/>
      <c r="GW235" s="7"/>
      <c r="GX235" s="7"/>
      <c r="GY235" s="7"/>
      <c r="GZ235" s="7"/>
      <c r="HA235" s="7"/>
      <c r="HB235" s="7"/>
      <c r="HC235" s="7"/>
      <c r="HD235" s="7"/>
      <c r="HE235" s="7"/>
      <c r="HF235" s="7"/>
      <c r="HG235" s="7"/>
      <c r="HH235" s="7"/>
      <c r="HI235" s="7"/>
      <c r="HJ235" s="7"/>
      <c r="HK235" s="7"/>
      <c r="HL235" s="7"/>
      <c r="HM235" s="7"/>
      <c r="HN235" s="7"/>
      <c r="HO235" s="7"/>
      <c r="HP235" s="7"/>
      <c r="HQ235" s="7"/>
      <c r="HR235" s="7"/>
      <c r="HS235" s="7"/>
      <c r="HT235" s="7"/>
    </row>
    <row r="236" spans="11:228" x14ac:dyDescent="0.2">
      <c r="K236" s="10"/>
      <c r="L236" s="10"/>
      <c r="M236" s="10"/>
      <c r="N236" s="10"/>
      <c r="O236" s="10"/>
      <c r="P236" s="9"/>
      <c r="Q236" s="9"/>
      <c r="R236" s="9"/>
      <c r="S236" s="9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  <c r="EV236" s="7"/>
      <c r="EW236" s="7"/>
      <c r="EX236" s="7"/>
      <c r="EY236" s="7"/>
      <c r="EZ236" s="7"/>
      <c r="FA236" s="7"/>
      <c r="FB236" s="7"/>
      <c r="FC236" s="7"/>
      <c r="FD236" s="7"/>
      <c r="FE236" s="7"/>
      <c r="FF236" s="7"/>
      <c r="FG236" s="7"/>
      <c r="FH236" s="7"/>
      <c r="FI236" s="7"/>
      <c r="FJ236" s="7"/>
      <c r="FK236" s="7"/>
      <c r="FL236" s="7"/>
      <c r="FM236" s="7"/>
      <c r="FN236" s="7"/>
      <c r="FO236" s="7"/>
      <c r="FP236" s="7"/>
      <c r="FQ236" s="7"/>
      <c r="FR236" s="7"/>
      <c r="FS236" s="7"/>
      <c r="FT236" s="7"/>
      <c r="FU236" s="7"/>
      <c r="FV236" s="7"/>
      <c r="FW236" s="7"/>
      <c r="FX236" s="7"/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  <c r="GN236" s="7"/>
      <c r="GO236" s="7"/>
      <c r="GP236" s="7"/>
      <c r="GQ236" s="7"/>
      <c r="GR236" s="7"/>
      <c r="GS236" s="7"/>
      <c r="GT236" s="7"/>
      <c r="GU236" s="7"/>
      <c r="GV236" s="7"/>
      <c r="GW236" s="7"/>
      <c r="GX236" s="7"/>
      <c r="GY236" s="7"/>
      <c r="GZ236" s="7"/>
      <c r="HA236" s="7"/>
      <c r="HB236" s="7"/>
      <c r="HC236" s="7"/>
      <c r="HD236" s="7"/>
      <c r="HE236" s="7"/>
      <c r="HF236" s="7"/>
      <c r="HG236" s="7"/>
      <c r="HH236" s="7"/>
      <c r="HI236" s="7"/>
      <c r="HJ236" s="7"/>
      <c r="HK236" s="7"/>
      <c r="HL236" s="7"/>
      <c r="HM236" s="7"/>
      <c r="HN236" s="7"/>
      <c r="HO236" s="7"/>
      <c r="HP236" s="7"/>
      <c r="HQ236" s="7"/>
      <c r="HR236" s="7"/>
      <c r="HS236" s="7"/>
      <c r="HT236" s="7"/>
    </row>
    <row r="237" spans="11:228" x14ac:dyDescent="0.2">
      <c r="K237" s="10"/>
      <c r="L237" s="10"/>
      <c r="M237" s="10"/>
      <c r="N237" s="10"/>
      <c r="O237" s="10"/>
      <c r="P237" s="9"/>
      <c r="Q237" s="9"/>
      <c r="R237" s="9"/>
      <c r="S237" s="9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  <c r="EV237" s="7"/>
      <c r="EW237" s="7"/>
      <c r="EX237" s="7"/>
      <c r="EY237" s="7"/>
      <c r="EZ237" s="7"/>
      <c r="FA237" s="7"/>
      <c r="FB237" s="7"/>
      <c r="FC237" s="7"/>
      <c r="FD237" s="7"/>
      <c r="FE237" s="7"/>
      <c r="FF237" s="7"/>
      <c r="FG237" s="7"/>
      <c r="FH237" s="7"/>
      <c r="FI237" s="7"/>
      <c r="FJ237" s="7"/>
      <c r="FK237" s="7"/>
      <c r="FL237" s="7"/>
      <c r="FM237" s="7"/>
      <c r="FN237" s="7"/>
      <c r="FO237" s="7"/>
      <c r="FP237" s="7"/>
      <c r="FQ237" s="7"/>
      <c r="FR237" s="7"/>
      <c r="FS237" s="7"/>
      <c r="FT237" s="7"/>
      <c r="FU237" s="7"/>
      <c r="FV237" s="7"/>
      <c r="FW237" s="7"/>
      <c r="FX237" s="7"/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  <c r="GN237" s="7"/>
      <c r="GO237" s="7"/>
      <c r="GP237" s="7"/>
      <c r="GQ237" s="7"/>
      <c r="GR237" s="7"/>
      <c r="GS237" s="7"/>
      <c r="GT237" s="7"/>
      <c r="GU237" s="7"/>
      <c r="GV237" s="7"/>
      <c r="GW237" s="7"/>
      <c r="GX237" s="7"/>
      <c r="GY237" s="7"/>
      <c r="GZ237" s="7"/>
      <c r="HA237" s="7"/>
      <c r="HB237" s="7"/>
      <c r="HC237" s="7"/>
      <c r="HD237" s="7"/>
      <c r="HE237" s="7"/>
      <c r="HF237" s="7"/>
      <c r="HG237" s="7"/>
      <c r="HH237" s="7"/>
      <c r="HI237" s="7"/>
      <c r="HJ237" s="7"/>
      <c r="HK237" s="7"/>
      <c r="HL237" s="7"/>
      <c r="HM237" s="7"/>
      <c r="HN237" s="7"/>
      <c r="HO237" s="7"/>
      <c r="HP237" s="7"/>
      <c r="HQ237" s="7"/>
      <c r="HR237" s="7"/>
      <c r="HS237" s="7"/>
      <c r="HT237" s="7"/>
    </row>
    <row r="238" spans="11:228" x14ac:dyDescent="0.2">
      <c r="K238" s="10"/>
      <c r="L238" s="10"/>
      <c r="M238" s="10"/>
      <c r="N238" s="10"/>
      <c r="O238" s="10"/>
      <c r="P238" s="9"/>
      <c r="Q238" s="9"/>
      <c r="R238" s="9"/>
      <c r="S238" s="9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  <c r="EV238" s="7"/>
      <c r="EW238" s="7"/>
      <c r="EX238" s="7"/>
      <c r="EY238" s="7"/>
      <c r="EZ238" s="7"/>
      <c r="FA238" s="7"/>
      <c r="FB238" s="7"/>
      <c r="FC238" s="7"/>
      <c r="FD238" s="7"/>
      <c r="FE238" s="7"/>
      <c r="FF238" s="7"/>
      <c r="FG238" s="7"/>
      <c r="FH238" s="7"/>
      <c r="FI238" s="7"/>
      <c r="FJ238" s="7"/>
      <c r="FK238" s="7"/>
      <c r="FL238" s="7"/>
      <c r="FM238" s="7"/>
      <c r="FN238" s="7"/>
      <c r="FO238" s="7"/>
      <c r="FP238" s="7"/>
      <c r="FQ238" s="7"/>
      <c r="FR238" s="7"/>
      <c r="FS238" s="7"/>
      <c r="FT238" s="7"/>
      <c r="FU238" s="7"/>
      <c r="FV238" s="7"/>
      <c r="FW238" s="7"/>
      <c r="FX238" s="7"/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  <c r="GN238" s="7"/>
      <c r="GO238" s="7"/>
      <c r="GP238" s="7"/>
      <c r="GQ238" s="7"/>
      <c r="GR238" s="7"/>
      <c r="GS238" s="7"/>
      <c r="GT238" s="7"/>
      <c r="GU238" s="7"/>
      <c r="GV238" s="7"/>
      <c r="GW238" s="7"/>
      <c r="GX238" s="7"/>
      <c r="GY238" s="7"/>
      <c r="GZ238" s="7"/>
      <c r="HA238" s="7"/>
      <c r="HB238" s="7"/>
      <c r="HC238" s="7"/>
      <c r="HD238" s="7"/>
      <c r="HE238" s="7"/>
      <c r="HF238" s="7"/>
      <c r="HG238" s="7"/>
      <c r="HH238" s="7"/>
      <c r="HI238" s="7"/>
      <c r="HJ238" s="7"/>
      <c r="HK238" s="7"/>
      <c r="HL238" s="7"/>
      <c r="HM238" s="7"/>
      <c r="HN238" s="7"/>
      <c r="HO238" s="7"/>
      <c r="HP238" s="7"/>
      <c r="HQ238" s="7"/>
      <c r="HR238" s="7"/>
      <c r="HS238" s="7"/>
      <c r="HT238" s="7"/>
    </row>
    <row r="239" spans="11:228" x14ac:dyDescent="0.2">
      <c r="K239" s="10"/>
      <c r="L239" s="10"/>
      <c r="M239" s="10"/>
      <c r="N239" s="10"/>
      <c r="O239" s="10"/>
      <c r="P239" s="9"/>
      <c r="Q239" s="9"/>
      <c r="R239" s="9"/>
      <c r="S239" s="9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  <c r="GN239" s="7"/>
      <c r="GO239" s="7"/>
      <c r="GP239" s="7"/>
      <c r="GQ239" s="7"/>
      <c r="GR239" s="7"/>
      <c r="GS239" s="7"/>
      <c r="GT239" s="7"/>
      <c r="GU239" s="7"/>
      <c r="GV239" s="7"/>
      <c r="GW239" s="7"/>
      <c r="GX239" s="7"/>
      <c r="GY239" s="7"/>
      <c r="GZ239" s="7"/>
      <c r="HA239" s="7"/>
      <c r="HB239" s="7"/>
      <c r="HC239" s="7"/>
      <c r="HD239" s="7"/>
      <c r="HE239" s="7"/>
      <c r="HF239" s="7"/>
      <c r="HG239" s="7"/>
      <c r="HH239" s="7"/>
      <c r="HI239" s="7"/>
      <c r="HJ239" s="7"/>
      <c r="HK239" s="7"/>
      <c r="HL239" s="7"/>
      <c r="HM239" s="7"/>
      <c r="HN239" s="7"/>
      <c r="HO239" s="7"/>
      <c r="HP239" s="7"/>
      <c r="HQ239" s="7"/>
      <c r="HR239" s="7"/>
      <c r="HS239" s="7"/>
      <c r="HT239" s="7"/>
    </row>
    <row r="240" spans="11:228" x14ac:dyDescent="0.2">
      <c r="K240" s="10"/>
      <c r="L240" s="10"/>
      <c r="M240" s="10"/>
      <c r="N240" s="10"/>
      <c r="O240" s="10"/>
      <c r="P240" s="9"/>
      <c r="Q240" s="9"/>
      <c r="R240" s="9"/>
      <c r="S240" s="9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  <c r="EV240" s="7"/>
      <c r="EW240" s="7"/>
      <c r="EX240" s="7"/>
      <c r="EY240" s="7"/>
      <c r="EZ240" s="7"/>
      <c r="FA240" s="7"/>
      <c r="FB240" s="7"/>
      <c r="FC240" s="7"/>
      <c r="FD240" s="7"/>
      <c r="FE240" s="7"/>
      <c r="FF240" s="7"/>
      <c r="FG240" s="7"/>
      <c r="FH240" s="7"/>
      <c r="FI240" s="7"/>
      <c r="FJ240" s="7"/>
      <c r="FK240" s="7"/>
      <c r="FL240" s="7"/>
      <c r="FM240" s="7"/>
      <c r="FN240" s="7"/>
      <c r="FO240" s="7"/>
      <c r="FP240" s="7"/>
      <c r="FQ240" s="7"/>
      <c r="FR240" s="7"/>
      <c r="FS240" s="7"/>
      <c r="FT240" s="7"/>
      <c r="FU240" s="7"/>
      <c r="FV240" s="7"/>
      <c r="FW240" s="7"/>
      <c r="FX240" s="7"/>
      <c r="FY240" s="7"/>
      <c r="FZ240" s="7"/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  <c r="GN240" s="7"/>
      <c r="GO240" s="7"/>
      <c r="GP240" s="7"/>
      <c r="GQ240" s="7"/>
      <c r="GR240" s="7"/>
      <c r="GS240" s="7"/>
      <c r="GT240" s="7"/>
      <c r="GU240" s="7"/>
      <c r="GV240" s="7"/>
      <c r="GW240" s="7"/>
      <c r="GX240" s="7"/>
      <c r="GY240" s="7"/>
      <c r="GZ240" s="7"/>
      <c r="HA240" s="7"/>
      <c r="HB240" s="7"/>
      <c r="HC240" s="7"/>
      <c r="HD240" s="7"/>
      <c r="HE240" s="7"/>
      <c r="HF240" s="7"/>
      <c r="HG240" s="7"/>
      <c r="HH240" s="7"/>
      <c r="HI240" s="7"/>
      <c r="HJ240" s="7"/>
      <c r="HK240" s="7"/>
      <c r="HL240" s="7"/>
      <c r="HM240" s="7"/>
      <c r="HN240" s="7"/>
      <c r="HO240" s="7"/>
      <c r="HP240" s="7"/>
      <c r="HQ240" s="7"/>
      <c r="HR240" s="7"/>
      <c r="HS240" s="7"/>
      <c r="HT240" s="7"/>
    </row>
    <row r="241" spans="11:228" x14ac:dyDescent="0.2">
      <c r="K241" s="10"/>
      <c r="L241" s="10"/>
      <c r="M241" s="10"/>
      <c r="N241" s="10"/>
      <c r="O241" s="10"/>
      <c r="P241" s="9"/>
      <c r="Q241" s="9"/>
      <c r="R241" s="9"/>
      <c r="S241" s="9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  <c r="GN241" s="7"/>
      <c r="GO241" s="7"/>
      <c r="GP241" s="7"/>
      <c r="GQ241" s="7"/>
      <c r="GR241" s="7"/>
      <c r="GS241" s="7"/>
      <c r="GT241" s="7"/>
      <c r="GU241" s="7"/>
      <c r="GV241" s="7"/>
      <c r="GW241" s="7"/>
      <c r="GX241" s="7"/>
      <c r="GY241" s="7"/>
      <c r="GZ241" s="7"/>
      <c r="HA241" s="7"/>
      <c r="HB241" s="7"/>
      <c r="HC241" s="7"/>
      <c r="HD241" s="7"/>
      <c r="HE241" s="7"/>
      <c r="HF241" s="7"/>
      <c r="HG241" s="7"/>
      <c r="HH241" s="7"/>
      <c r="HI241" s="7"/>
      <c r="HJ241" s="7"/>
      <c r="HK241" s="7"/>
      <c r="HL241" s="7"/>
      <c r="HM241" s="7"/>
      <c r="HN241" s="7"/>
      <c r="HO241" s="7"/>
      <c r="HP241" s="7"/>
      <c r="HQ241" s="7"/>
      <c r="HR241" s="7"/>
      <c r="HS241" s="7"/>
      <c r="HT241" s="7"/>
    </row>
    <row r="242" spans="11:228" x14ac:dyDescent="0.2">
      <c r="K242" s="10"/>
      <c r="L242" s="10"/>
      <c r="M242" s="10"/>
      <c r="N242" s="10"/>
      <c r="O242" s="10"/>
      <c r="P242" s="9"/>
      <c r="Q242" s="9"/>
      <c r="R242" s="9"/>
      <c r="S242" s="9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  <c r="EV242" s="7"/>
      <c r="EW242" s="7"/>
      <c r="EX242" s="7"/>
      <c r="EY242" s="7"/>
      <c r="EZ242" s="7"/>
      <c r="FA242" s="7"/>
      <c r="FB242" s="7"/>
      <c r="FC242" s="7"/>
      <c r="FD242" s="7"/>
      <c r="FE242" s="7"/>
      <c r="FF242" s="7"/>
      <c r="FG242" s="7"/>
      <c r="FH242" s="7"/>
      <c r="FI242" s="7"/>
      <c r="FJ242" s="7"/>
      <c r="FK242" s="7"/>
      <c r="FL242" s="7"/>
      <c r="FM242" s="7"/>
      <c r="FN242" s="7"/>
      <c r="FO242" s="7"/>
      <c r="FP242" s="7"/>
      <c r="FQ242" s="7"/>
      <c r="FR242" s="7"/>
      <c r="FS242" s="7"/>
      <c r="FT242" s="7"/>
      <c r="FU242" s="7"/>
      <c r="FV242" s="7"/>
      <c r="FW242" s="7"/>
      <c r="FX242" s="7"/>
      <c r="FY242" s="7"/>
      <c r="FZ242" s="7"/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  <c r="GN242" s="7"/>
      <c r="GO242" s="7"/>
      <c r="GP242" s="7"/>
      <c r="GQ242" s="7"/>
      <c r="GR242" s="7"/>
      <c r="GS242" s="7"/>
      <c r="GT242" s="7"/>
      <c r="GU242" s="7"/>
      <c r="GV242" s="7"/>
      <c r="GW242" s="7"/>
      <c r="GX242" s="7"/>
      <c r="GY242" s="7"/>
      <c r="GZ242" s="7"/>
      <c r="HA242" s="7"/>
      <c r="HB242" s="7"/>
      <c r="HC242" s="7"/>
      <c r="HD242" s="7"/>
      <c r="HE242" s="7"/>
      <c r="HF242" s="7"/>
      <c r="HG242" s="7"/>
      <c r="HH242" s="7"/>
      <c r="HI242" s="7"/>
      <c r="HJ242" s="7"/>
      <c r="HK242" s="7"/>
      <c r="HL242" s="7"/>
      <c r="HM242" s="7"/>
      <c r="HN242" s="7"/>
      <c r="HO242" s="7"/>
      <c r="HP242" s="7"/>
      <c r="HQ242" s="7"/>
      <c r="HR242" s="7"/>
      <c r="HS242" s="7"/>
      <c r="HT242" s="7"/>
    </row>
    <row r="243" spans="11:228" x14ac:dyDescent="0.2">
      <c r="K243" s="10"/>
      <c r="L243" s="10"/>
      <c r="M243" s="10"/>
      <c r="N243" s="10"/>
      <c r="O243" s="10"/>
      <c r="P243" s="9"/>
      <c r="Q243" s="9"/>
      <c r="R243" s="9"/>
      <c r="S243" s="9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  <c r="EM243" s="7"/>
      <c r="EN243" s="7"/>
      <c r="EO243" s="7"/>
      <c r="EP243" s="7"/>
      <c r="EQ243" s="7"/>
      <c r="ER243" s="7"/>
      <c r="ES243" s="7"/>
      <c r="ET243" s="7"/>
      <c r="EU243" s="7"/>
      <c r="EV243" s="7"/>
      <c r="EW243" s="7"/>
      <c r="EX243" s="7"/>
      <c r="EY243" s="7"/>
      <c r="EZ243" s="7"/>
      <c r="FA243" s="7"/>
      <c r="FB243" s="7"/>
      <c r="FC243" s="7"/>
      <c r="FD243" s="7"/>
      <c r="FE243" s="7"/>
      <c r="FF243" s="7"/>
      <c r="FG243" s="7"/>
      <c r="FH243" s="7"/>
      <c r="FI243" s="7"/>
      <c r="FJ243" s="7"/>
      <c r="FK243" s="7"/>
      <c r="FL243" s="7"/>
      <c r="FM243" s="7"/>
      <c r="FN243" s="7"/>
      <c r="FO243" s="7"/>
      <c r="FP243" s="7"/>
      <c r="FQ243" s="7"/>
      <c r="FR243" s="7"/>
      <c r="FS243" s="7"/>
      <c r="FT243" s="7"/>
      <c r="FU243" s="7"/>
      <c r="FV243" s="7"/>
      <c r="FW243" s="7"/>
      <c r="FX243" s="7"/>
      <c r="FY243" s="7"/>
      <c r="FZ243" s="7"/>
      <c r="GA243" s="7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  <c r="GN243" s="7"/>
      <c r="GO243" s="7"/>
      <c r="GP243" s="7"/>
      <c r="GQ243" s="7"/>
      <c r="GR243" s="7"/>
      <c r="GS243" s="7"/>
      <c r="GT243" s="7"/>
      <c r="GU243" s="7"/>
      <c r="GV243" s="7"/>
      <c r="GW243" s="7"/>
      <c r="GX243" s="7"/>
      <c r="GY243" s="7"/>
      <c r="GZ243" s="7"/>
      <c r="HA243" s="7"/>
      <c r="HB243" s="7"/>
      <c r="HC243" s="7"/>
      <c r="HD243" s="7"/>
      <c r="HE243" s="7"/>
      <c r="HF243" s="7"/>
      <c r="HG243" s="7"/>
      <c r="HH243" s="7"/>
      <c r="HI243" s="7"/>
      <c r="HJ243" s="7"/>
      <c r="HK243" s="7"/>
      <c r="HL243" s="7"/>
      <c r="HM243" s="7"/>
      <c r="HN243" s="7"/>
      <c r="HO243" s="7"/>
      <c r="HP243" s="7"/>
      <c r="HQ243" s="7"/>
      <c r="HR243" s="7"/>
      <c r="HS243" s="7"/>
      <c r="HT243" s="7"/>
    </row>
    <row r="244" spans="11:228" x14ac:dyDescent="0.2">
      <c r="K244" s="10"/>
      <c r="L244" s="10"/>
      <c r="M244" s="10"/>
      <c r="N244" s="10"/>
      <c r="O244" s="10"/>
      <c r="P244" s="9"/>
      <c r="Q244" s="9"/>
      <c r="R244" s="9"/>
      <c r="S244" s="9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  <c r="EV244" s="7"/>
      <c r="EW244" s="7"/>
      <c r="EX244" s="7"/>
      <c r="EY244" s="7"/>
      <c r="EZ244" s="7"/>
      <c r="FA244" s="7"/>
      <c r="FB244" s="7"/>
      <c r="FC244" s="7"/>
      <c r="FD244" s="7"/>
      <c r="FE244" s="7"/>
      <c r="FF244" s="7"/>
      <c r="FG244" s="7"/>
      <c r="FH244" s="7"/>
      <c r="FI244" s="7"/>
      <c r="FJ244" s="7"/>
      <c r="FK244" s="7"/>
      <c r="FL244" s="7"/>
      <c r="FM244" s="7"/>
      <c r="FN244" s="7"/>
      <c r="FO244" s="7"/>
      <c r="FP244" s="7"/>
      <c r="FQ244" s="7"/>
      <c r="FR244" s="7"/>
      <c r="FS244" s="7"/>
      <c r="FT244" s="7"/>
      <c r="FU244" s="7"/>
      <c r="FV244" s="7"/>
      <c r="FW244" s="7"/>
      <c r="FX244" s="7"/>
      <c r="FY244" s="7"/>
      <c r="FZ244" s="7"/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  <c r="GN244" s="7"/>
      <c r="GO244" s="7"/>
      <c r="GP244" s="7"/>
      <c r="GQ244" s="7"/>
      <c r="GR244" s="7"/>
      <c r="GS244" s="7"/>
      <c r="GT244" s="7"/>
      <c r="GU244" s="7"/>
      <c r="GV244" s="7"/>
      <c r="GW244" s="7"/>
      <c r="GX244" s="7"/>
      <c r="GY244" s="7"/>
      <c r="GZ244" s="7"/>
      <c r="HA244" s="7"/>
      <c r="HB244" s="7"/>
      <c r="HC244" s="7"/>
      <c r="HD244" s="7"/>
      <c r="HE244" s="7"/>
      <c r="HF244" s="7"/>
      <c r="HG244" s="7"/>
      <c r="HH244" s="7"/>
      <c r="HI244" s="7"/>
      <c r="HJ244" s="7"/>
      <c r="HK244" s="7"/>
      <c r="HL244" s="7"/>
      <c r="HM244" s="7"/>
      <c r="HN244" s="7"/>
      <c r="HO244" s="7"/>
      <c r="HP244" s="7"/>
      <c r="HQ244" s="7"/>
      <c r="HR244" s="7"/>
      <c r="HS244" s="7"/>
      <c r="HT244" s="7"/>
    </row>
    <row r="245" spans="11:228" x14ac:dyDescent="0.2">
      <c r="K245" s="10"/>
      <c r="L245" s="10"/>
      <c r="M245" s="10"/>
      <c r="N245" s="10"/>
      <c r="O245" s="10"/>
      <c r="P245" s="9"/>
      <c r="Q245" s="9"/>
      <c r="R245" s="9"/>
      <c r="S245" s="9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  <c r="EM245" s="7"/>
      <c r="EN245" s="7"/>
      <c r="EO245" s="7"/>
      <c r="EP245" s="7"/>
      <c r="EQ245" s="7"/>
      <c r="ER245" s="7"/>
      <c r="ES245" s="7"/>
      <c r="ET245" s="7"/>
      <c r="EU245" s="7"/>
      <c r="EV245" s="7"/>
      <c r="EW245" s="7"/>
      <c r="EX245" s="7"/>
      <c r="EY245" s="7"/>
      <c r="EZ245" s="7"/>
      <c r="FA245" s="7"/>
      <c r="FB245" s="7"/>
      <c r="FC245" s="7"/>
      <c r="FD245" s="7"/>
      <c r="FE245" s="7"/>
      <c r="FF245" s="7"/>
      <c r="FG245" s="7"/>
      <c r="FH245" s="7"/>
      <c r="FI245" s="7"/>
      <c r="FJ245" s="7"/>
      <c r="FK245" s="7"/>
      <c r="FL245" s="7"/>
      <c r="FM245" s="7"/>
      <c r="FN245" s="7"/>
      <c r="FO245" s="7"/>
      <c r="FP245" s="7"/>
      <c r="FQ245" s="7"/>
      <c r="FR245" s="7"/>
      <c r="FS245" s="7"/>
      <c r="FT245" s="7"/>
      <c r="FU245" s="7"/>
      <c r="FV245" s="7"/>
      <c r="FW245" s="7"/>
      <c r="FX245" s="7"/>
      <c r="FY245" s="7"/>
      <c r="FZ245" s="7"/>
      <c r="GA245" s="7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  <c r="GN245" s="7"/>
      <c r="GO245" s="7"/>
      <c r="GP245" s="7"/>
      <c r="GQ245" s="7"/>
      <c r="GR245" s="7"/>
      <c r="GS245" s="7"/>
      <c r="GT245" s="7"/>
      <c r="GU245" s="7"/>
      <c r="GV245" s="7"/>
      <c r="GW245" s="7"/>
      <c r="GX245" s="7"/>
      <c r="GY245" s="7"/>
      <c r="GZ245" s="7"/>
      <c r="HA245" s="7"/>
      <c r="HB245" s="7"/>
      <c r="HC245" s="7"/>
      <c r="HD245" s="7"/>
      <c r="HE245" s="7"/>
      <c r="HF245" s="7"/>
      <c r="HG245" s="7"/>
      <c r="HH245" s="7"/>
      <c r="HI245" s="7"/>
      <c r="HJ245" s="7"/>
      <c r="HK245" s="7"/>
      <c r="HL245" s="7"/>
      <c r="HM245" s="7"/>
      <c r="HN245" s="7"/>
      <c r="HO245" s="7"/>
      <c r="HP245" s="7"/>
      <c r="HQ245" s="7"/>
      <c r="HR245" s="7"/>
      <c r="HS245" s="7"/>
      <c r="HT245" s="7"/>
    </row>
    <row r="246" spans="11:228" x14ac:dyDescent="0.2">
      <c r="K246" s="10"/>
      <c r="L246" s="10"/>
      <c r="M246" s="10"/>
      <c r="N246" s="10"/>
      <c r="O246" s="10"/>
      <c r="P246" s="9"/>
      <c r="Q246" s="9"/>
      <c r="R246" s="9"/>
      <c r="S246" s="9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  <c r="EM246" s="7"/>
      <c r="EN246" s="7"/>
      <c r="EO246" s="7"/>
      <c r="EP246" s="7"/>
      <c r="EQ246" s="7"/>
      <c r="ER246" s="7"/>
      <c r="ES246" s="7"/>
      <c r="ET246" s="7"/>
      <c r="EU246" s="7"/>
      <c r="EV246" s="7"/>
      <c r="EW246" s="7"/>
      <c r="EX246" s="7"/>
      <c r="EY246" s="7"/>
      <c r="EZ246" s="7"/>
      <c r="FA246" s="7"/>
      <c r="FB246" s="7"/>
      <c r="FC246" s="7"/>
      <c r="FD246" s="7"/>
      <c r="FE246" s="7"/>
      <c r="FF246" s="7"/>
      <c r="FG246" s="7"/>
      <c r="FH246" s="7"/>
      <c r="FI246" s="7"/>
      <c r="FJ246" s="7"/>
      <c r="FK246" s="7"/>
      <c r="FL246" s="7"/>
      <c r="FM246" s="7"/>
      <c r="FN246" s="7"/>
      <c r="FO246" s="7"/>
      <c r="FP246" s="7"/>
      <c r="FQ246" s="7"/>
      <c r="FR246" s="7"/>
      <c r="FS246" s="7"/>
      <c r="FT246" s="7"/>
      <c r="FU246" s="7"/>
      <c r="FV246" s="7"/>
      <c r="FW246" s="7"/>
      <c r="FX246" s="7"/>
      <c r="FY246" s="7"/>
      <c r="FZ246" s="7"/>
      <c r="GA246" s="7"/>
      <c r="GB246" s="7"/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  <c r="GN246" s="7"/>
      <c r="GO246" s="7"/>
      <c r="GP246" s="7"/>
      <c r="GQ246" s="7"/>
      <c r="GR246" s="7"/>
      <c r="GS246" s="7"/>
      <c r="GT246" s="7"/>
      <c r="GU246" s="7"/>
      <c r="GV246" s="7"/>
      <c r="GW246" s="7"/>
      <c r="GX246" s="7"/>
      <c r="GY246" s="7"/>
      <c r="GZ246" s="7"/>
      <c r="HA246" s="7"/>
      <c r="HB246" s="7"/>
      <c r="HC246" s="7"/>
      <c r="HD246" s="7"/>
      <c r="HE246" s="7"/>
      <c r="HF246" s="7"/>
      <c r="HG246" s="7"/>
      <c r="HH246" s="7"/>
      <c r="HI246" s="7"/>
      <c r="HJ246" s="7"/>
      <c r="HK246" s="7"/>
      <c r="HL246" s="7"/>
      <c r="HM246" s="7"/>
      <c r="HN246" s="7"/>
      <c r="HO246" s="7"/>
      <c r="HP246" s="7"/>
      <c r="HQ246" s="7"/>
      <c r="HR246" s="7"/>
      <c r="HS246" s="7"/>
      <c r="HT246" s="7"/>
    </row>
    <row r="247" spans="11:228" x14ac:dyDescent="0.2">
      <c r="K247" s="10"/>
      <c r="L247" s="10"/>
      <c r="M247" s="10"/>
      <c r="N247" s="10"/>
      <c r="O247" s="10"/>
      <c r="P247" s="9"/>
      <c r="Q247" s="9"/>
      <c r="R247" s="9"/>
      <c r="S247" s="9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  <c r="EM247" s="7"/>
      <c r="EN247" s="7"/>
      <c r="EO247" s="7"/>
      <c r="EP247" s="7"/>
      <c r="EQ247" s="7"/>
      <c r="ER247" s="7"/>
      <c r="ES247" s="7"/>
      <c r="ET247" s="7"/>
      <c r="EU247" s="7"/>
      <c r="EV247" s="7"/>
      <c r="EW247" s="7"/>
      <c r="EX247" s="7"/>
      <c r="EY247" s="7"/>
      <c r="EZ247" s="7"/>
      <c r="FA247" s="7"/>
      <c r="FB247" s="7"/>
      <c r="FC247" s="7"/>
      <c r="FD247" s="7"/>
      <c r="FE247" s="7"/>
      <c r="FF247" s="7"/>
      <c r="FG247" s="7"/>
      <c r="FH247" s="7"/>
      <c r="FI247" s="7"/>
      <c r="FJ247" s="7"/>
      <c r="FK247" s="7"/>
      <c r="FL247" s="7"/>
      <c r="FM247" s="7"/>
      <c r="FN247" s="7"/>
      <c r="FO247" s="7"/>
      <c r="FP247" s="7"/>
      <c r="FQ247" s="7"/>
      <c r="FR247" s="7"/>
      <c r="FS247" s="7"/>
      <c r="FT247" s="7"/>
      <c r="FU247" s="7"/>
      <c r="FV247" s="7"/>
      <c r="FW247" s="7"/>
      <c r="FX247" s="7"/>
      <c r="FY247" s="7"/>
      <c r="FZ247" s="7"/>
      <c r="GA247" s="7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  <c r="GN247" s="7"/>
      <c r="GO247" s="7"/>
      <c r="GP247" s="7"/>
      <c r="GQ247" s="7"/>
      <c r="GR247" s="7"/>
      <c r="GS247" s="7"/>
      <c r="GT247" s="7"/>
      <c r="GU247" s="7"/>
      <c r="GV247" s="7"/>
      <c r="GW247" s="7"/>
      <c r="GX247" s="7"/>
      <c r="GY247" s="7"/>
      <c r="GZ247" s="7"/>
      <c r="HA247" s="7"/>
      <c r="HB247" s="7"/>
      <c r="HC247" s="7"/>
      <c r="HD247" s="7"/>
      <c r="HE247" s="7"/>
      <c r="HF247" s="7"/>
      <c r="HG247" s="7"/>
      <c r="HH247" s="7"/>
      <c r="HI247" s="7"/>
      <c r="HJ247" s="7"/>
      <c r="HK247" s="7"/>
      <c r="HL247" s="7"/>
      <c r="HM247" s="7"/>
      <c r="HN247" s="7"/>
      <c r="HO247" s="7"/>
      <c r="HP247" s="7"/>
      <c r="HQ247" s="7"/>
      <c r="HR247" s="7"/>
      <c r="HS247" s="7"/>
      <c r="HT247" s="7"/>
    </row>
    <row r="248" spans="11:228" x14ac:dyDescent="0.2">
      <c r="K248" s="10"/>
      <c r="L248" s="10"/>
      <c r="M248" s="10"/>
      <c r="N248" s="10"/>
      <c r="O248" s="10"/>
      <c r="P248" s="9"/>
      <c r="Q248" s="9"/>
      <c r="R248" s="9"/>
      <c r="S248" s="9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  <c r="EV248" s="7"/>
      <c r="EW248" s="7"/>
      <c r="EX248" s="7"/>
      <c r="EY248" s="7"/>
      <c r="EZ248" s="7"/>
      <c r="FA248" s="7"/>
      <c r="FB248" s="7"/>
      <c r="FC248" s="7"/>
      <c r="FD248" s="7"/>
      <c r="FE248" s="7"/>
      <c r="FF248" s="7"/>
      <c r="FG248" s="7"/>
      <c r="FH248" s="7"/>
      <c r="FI248" s="7"/>
      <c r="FJ248" s="7"/>
      <c r="FK248" s="7"/>
      <c r="FL248" s="7"/>
      <c r="FM248" s="7"/>
      <c r="FN248" s="7"/>
      <c r="FO248" s="7"/>
      <c r="FP248" s="7"/>
      <c r="FQ248" s="7"/>
      <c r="FR248" s="7"/>
      <c r="FS248" s="7"/>
      <c r="FT248" s="7"/>
      <c r="FU248" s="7"/>
      <c r="FV248" s="7"/>
      <c r="FW248" s="7"/>
      <c r="FX248" s="7"/>
      <c r="FY248" s="7"/>
      <c r="FZ248" s="7"/>
      <c r="GA248" s="7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  <c r="GN248" s="7"/>
      <c r="GO248" s="7"/>
      <c r="GP248" s="7"/>
      <c r="GQ248" s="7"/>
      <c r="GR248" s="7"/>
      <c r="GS248" s="7"/>
      <c r="GT248" s="7"/>
      <c r="GU248" s="7"/>
      <c r="GV248" s="7"/>
      <c r="GW248" s="7"/>
      <c r="GX248" s="7"/>
      <c r="GY248" s="7"/>
      <c r="GZ248" s="7"/>
      <c r="HA248" s="7"/>
      <c r="HB248" s="7"/>
      <c r="HC248" s="7"/>
      <c r="HD248" s="7"/>
      <c r="HE248" s="7"/>
      <c r="HF248" s="7"/>
      <c r="HG248" s="7"/>
      <c r="HH248" s="7"/>
      <c r="HI248" s="7"/>
      <c r="HJ248" s="7"/>
      <c r="HK248" s="7"/>
      <c r="HL248" s="7"/>
      <c r="HM248" s="7"/>
      <c r="HN248" s="7"/>
      <c r="HO248" s="7"/>
      <c r="HP248" s="7"/>
      <c r="HQ248" s="7"/>
      <c r="HR248" s="7"/>
      <c r="HS248" s="7"/>
      <c r="HT248" s="7"/>
    </row>
    <row r="249" spans="11:228" x14ac:dyDescent="0.2">
      <c r="K249" s="10"/>
      <c r="L249" s="10"/>
      <c r="M249" s="10"/>
      <c r="N249" s="10"/>
      <c r="O249" s="10"/>
      <c r="P249" s="9"/>
      <c r="Q249" s="9"/>
      <c r="R249" s="9"/>
      <c r="S249" s="9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  <c r="EM249" s="7"/>
      <c r="EN249" s="7"/>
      <c r="EO249" s="7"/>
      <c r="EP249" s="7"/>
      <c r="EQ249" s="7"/>
      <c r="ER249" s="7"/>
      <c r="ES249" s="7"/>
      <c r="ET249" s="7"/>
      <c r="EU249" s="7"/>
      <c r="EV249" s="7"/>
      <c r="EW249" s="7"/>
      <c r="EX249" s="7"/>
      <c r="EY249" s="7"/>
      <c r="EZ249" s="7"/>
      <c r="FA249" s="7"/>
      <c r="FB249" s="7"/>
      <c r="FC249" s="7"/>
      <c r="FD249" s="7"/>
      <c r="FE249" s="7"/>
      <c r="FF249" s="7"/>
      <c r="FG249" s="7"/>
      <c r="FH249" s="7"/>
      <c r="FI249" s="7"/>
      <c r="FJ249" s="7"/>
      <c r="FK249" s="7"/>
      <c r="FL249" s="7"/>
      <c r="FM249" s="7"/>
      <c r="FN249" s="7"/>
      <c r="FO249" s="7"/>
      <c r="FP249" s="7"/>
      <c r="FQ249" s="7"/>
      <c r="FR249" s="7"/>
      <c r="FS249" s="7"/>
      <c r="FT249" s="7"/>
      <c r="FU249" s="7"/>
      <c r="FV249" s="7"/>
      <c r="FW249" s="7"/>
      <c r="FX249" s="7"/>
      <c r="FY249" s="7"/>
      <c r="FZ249" s="7"/>
      <c r="GA249" s="7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  <c r="GN249" s="7"/>
      <c r="GO249" s="7"/>
      <c r="GP249" s="7"/>
      <c r="GQ249" s="7"/>
      <c r="GR249" s="7"/>
      <c r="GS249" s="7"/>
      <c r="GT249" s="7"/>
      <c r="GU249" s="7"/>
      <c r="GV249" s="7"/>
      <c r="GW249" s="7"/>
      <c r="GX249" s="7"/>
      <c r="GY249" s="7"/>
      <c r="GZ249" s="7"/>
      <c r="HA249" s="7"/>
      <c r="HB249" s="7"/>
      <c r="HC249" s="7"/>
      <c r="HD249" s="7"/>
      <c r="HE249" s="7"/>
      <c r="HF249" s="7"/>
      <c r="HG249" s="7"/>
      <c r="HH249" s="7"/>
      <c r="HI249" s="7"/>
      <c r="HJ249" s="7"/>
      <c r="HK249" s="7"/>
      <c r="HL249" s="7"/>
      <c r="HM249" s="7"/>
      <c r="HN249" s="7"/>
      <c r="HO249" s="7"/>
      <c r="HP249" s="7"/>
      <c r="HQ249" s="7"/>
      <c r="HR249" s="7"/>
      <c r="HS249" s="7"/>
      <c r="HT249" s="7"/>
    </row>
    <row r="250" spans="11:228" x14ac:dyDescent="0.2">
      <c r="K250" s="10"/>
      <c r="L250" s="10"/>
      <c r="M250" s="10"/>
      <c r="N250" s="10"/>
      <c r="O250" s="10"/>
      <c r="P250" s="9"/>
      <c r="Q250" s="9"/>
      <c r="R250" s="9"/>
      <c r="S250" s="9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  <c r="EM250" s="7"/>
      <c r="EN250" s="7"/>
      <c r="EO250" s="7"/>
      <c r="EP250" s="7"/>
      <c r="EQ250" s="7"/>
      <c r="ER250" s="7"/>
      <c r="ES250" s="7"/>
      <c r="ET250" s="7"/>
      <c r="EU250" s="7"/>
      <c r="EV250" s="7"/>
      <c r="EW250" s="7"/>
      <c r="EX250" s="7"/>
      <c r="EY250" s="7"/>
      <c r="EZ250" s="7"/>
      <c r="FA250" s="7"/>
      <c r="FB250" s="7"/>
      <c r="FC250" s="7"/>
      <c r="FD250" s="7"/>
      <c r="FE250" s="7"/>
      <c r="FF250" s="7"/>
      <c r="FG250" s="7"/>
      <c r="FH250" s="7"/>
      <c r="FI250" s="7"/>
      <c r="FJ250" s="7"/>
      <c r="FK250" s="7"/>
      <c r="FL250" s="7"/>
      <c r="FM250" s="7"/>
      <c r="FN250" s="7"/>
      <c r="FO250" s="7"/>
      <c r="FP250" s="7"/>
      <c r="FQ250" s="7"/>
      <c r="FR250" s="7"/>
      <c r="FS250" s="7"/>
      <c r="FT250" s="7"/>
      <c r="FU250" s="7"/>
      <c r="FV250" s="7"/>
      <c r="FW250" s="7"/>
      <c r="FX250" s="7"/>
      <c r="FY250" s="7"/>
      <c r="FZ250" s="7"/>
      <c r="GA250" s="7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  <c r="GN250" s="7"/>
      <c r="GO250" s="7"/>
      <c r="GP250" s="7"/>
      <c r="GQ250" s="7"/>
      <c r="GR250" s="7"/>
      <c r="GS250" s="7"/>
      <c r="GT250" s="7"/>
      <c r="GU250" s="7"/>
      <c r="GV250" s="7"/>
      <c r="GW250" s="7"/>
      <c r="GX250" s="7"/>
      <c r="GY250" s="7"/>
      <c r="GZ250" s="7"/>
      <c r="HA250" s="7"/>
      <c r="HB250" s="7"/>
      <c r="HC250" s="7"/>
      <c r="HD250" s="7"/>
      <c r="HE250" s="7"/>
      <c r="HF250" s="7"/>
      <c r="HG250" s="7"/>
      <c r="HH250" s="7"/>
      <c r="HI250" s="7"/>
      <c r="HJ250" s="7"/>
      <c r="HK250" s="7"/>
      <c r="HL250" s="7"/>
      <c r="HM250" s="7"/>
      <c r="HN250" s="7"/>
      <c r="HO250" s="7"/>
      <c r="HP250" s="7"/>
      <c r="HQ250" s="7"/>
      <c r="HR250" s="7"/>
      <c r="HS250" s="7"/>
      <c r="HT250" s="7"/>
    </row>
    <row r="251" spans="11:228" x14ac:dyDescent="0.2">
      <c r="K251" s="10"/>
      <c r="L251" s="10"/>
      <c r="M251" s="10"/>
      <c r="N251" s="10"/>
      <c r="O251" s="10"/>
      <c r="P251" s="9"/>
      <c r="Q251" s="9"/>
      <c r="R251" s="9"/>
      <c r="S251" s="9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  <c r="EM251" s="7"/>
      <c r="EN251" s="7"/>
      <c r="EO251" s="7"/>
      <c r="EP251" s="7"/>
      <c r="EQ251" s="7"/>
      <c r="ER251" s="7"/>
      <c r="ES251" s="7"/>
      <c r="ET251" s="7"/>
      <c r="EU251" s="7"/>
      <c r="EV251" s="7"/>
      <c r="EW251" s="7"/>
      <c r="EX251" s="7"/>
      <c r="EY251" s="7"/>
      <c r="EZ251" s="7"/>
      <c r="FA251" s="7"/>
      <c r="FB251" s="7"/>
      <c r="FC251" s="7"/>
      <c r="FD251" s="7"/>
      <c r="FE251" s="7"/>
      <c r="FF251" s="7"/>
      <c r="FG251" s="7"/>
      <c r="FH251" s="7"/>
      <c r="FI251" s="7"/>
      <c r="FJ251" s="7"/>
      <c r="FK251" s="7"/>
      <c r="FL251" s="7"/>
      <c r="FM251" s="7"/>
      <c r="FN251" s="7"/>
      <c r="FO251" s="7"/>
      <c r="FP251" s="7"/>
      <c r="FQ251" s="7"/>
      <c r="FR251" s="7"/>
      <c r="FS251" s="7"/>
      <c r="FT251" s="7"/>
      <c r="FU251" s="7"/>
      <c r="FV251" s="7"/>
      <c r="FW251" s="7"/>
      <c r="FX251" s="7"/>
      <c r="FY251" s="7"/>
      <c r="FZ251" s="7"/>
      <c r="GA251" s="7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  <c r="GN251" s="7"/>
      <c r="GO251" s="7"/>
      <c r="GP251" s="7"/>
      <c r="GQ251" s="7"/>
      <c r="GR251" s="7"/>
      <c r="GS251" s="7"/>
      <c r="GT251" s="7"/>
      <c r="GU251" s="7"/>
      <c r="GV251" s="7"/>
      <c r="GW251" s="7"/>
      <c r="GX251" s="7"/>
      <c r="GY251" s="7"/>
      <c r="GZ251" s="7"/>
      <c r="HA251" s="7"/>
      <c r="HB251" s="7"/>
      <c r="HC251" s="7"/>
      <c r="HD251" s="7"/>
      <c r="HE251" s="7"/>
      <c r="HF251" s="7"/>
      <c r="HG251" s="7"/>
      <c r="HH251" s="7"/>
      <c r="HI251" s="7"/>
      <c r="HJ251" s="7"/>
      <c r="HK251" s="7"/>
      <c r="HL251" s="7"/>
      <c r="HM251" s="7"/>
      <c r="HN251" s="7"/>
      <c r="HO251" s="7"/>
      <c r="HP251" s="7"/>
      <c r="HQ251" s="7"/>
      <c r="HR251" s="7"/>
      <c r="HS251" s="7"/>
      <c r="HT251" s="7"/>
    </row>
    <row r="252" spans="11:228" x14ac:dyDescent="0.2">
      <c r="K252" s="10"/>
      <c r="L252" s="10"/>
      <c r="M252" s="10"/>
      <c r="N252" s="10"/>
      <c r="O252" s="10"/>
      <c r="P252" s="9"/>
      <c r="Q252" s="9"/>
      <c r="R252" s="9"/>
      <c r="S252" s="9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  <c r="EM252" s="7"/>
      <c r="EN252" s="7"/>
      <c r="EO252" s="7"/>
      <c r="EP252" s="7"/>
      <c r="EQ252" s="7"/>
      <c r="ER252" s="7"/>
      <c r="ES252" s="7"/>
      <c r="ET252" s="7"/>
      <c r="EU252" s="7"/>
      <c r="EV252" s="7"/>
      <c r="EW252" s="7"/>
      <c r="EX252" s="7"/>
      <c r="EY252" s="7"/>
      <c r="EZ252" s="7"/>
      <c r="FA252" s="7"/>
      <c r="FB252" s="7"/>
      <c r="FC252" s="7"/>
      <c r="FD252" s="7"/>
      <c r="FE252" s="7"/>
      <c r="FF252" s="7"/>
      <c r="FG252" s="7"/>
      <c r="FH252" s="7"/>
      <c r="FI252" s="7"/>
      <c r="FJ252" s="7"/>
      <c r="FK252" s="7"/>
      <c r="FL252" s="7"/>
      <c r="FM252" s="7"/>
      <c r="FN252" s="7"/>
      <c r="FO252" s="7"/>
      <c r="FP252" s="7"/>
      <c r="FQ252" s="7"/>
      <c r="FR252" s="7"/>
      <c r="FS252" s="7"/>
      <c r="FT252" s="7"/>
      <c r="FU252" s="7"/>
      <c r="FV252" s="7"/>
      <c r="FW252" s="7"/>
      <c r="FX252" s="7"/>
      <c r="FY252" s="7"/>
      <c r="FZ252" s="7"/>
      <c r="GA252" s="7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  <c r="GN252" s="7"/>
      <c r="GO252" s="7"/>
      <c r="GP252" s="7"/>
      <c r="GQ252" s="7"/>
      <c r="GR252" s="7"/>
      <c r="GS252" s="7"/>
      <c r="GT252" s="7"/>
      <c r="GU252" s="7"/>
      <c r="GV252" s="7"/>
      <c r="GW252" s="7"/>
      <c r="GX252" s="7"/>
      <c r="GY252" s="7"/>
      <c r="GZ252" s="7"/>
      <c r="HA252" s="7"/>
      <c r="HB252" s="7"/>
      <c r="HC252" s="7"/>
      <c r="HD252" s="7"/>
      <c r="HE252" s="7"/>
      <c r="HF252" s="7"/>
      <c r="HG252" s="7"/>
      <c r="HH252" s="7"/>
      <c r="HI252" s="7"/>
      <c r="HJ252" s="7"/>
      <c r="HK252" s="7"/>
      <c r="HL252" s="7"/>
      <c r="HM252" s="7"/>
      <c r="HN252" s="7"/>
      <c r="HO252" s="7"/>
      <c r="HP252" s="7"/>
      <c r="HQ252" s="7"/>
      <c r="HR252" s="7"/>
      <c r="HS252" s="7"/>
      <c r="HT252" s="7"/>
    </row>
    <row r="253" spans="11:228" x14ac:dyDescent="0.2">
      <c r="K253" s="10"/>
      <c r="L253" s="10"/>
      <c r="M253" s="10"/>
      <c r="N253" s="10"/>
      <c r="O253" s="10"/>
      <c r="P253" s="9"/>
      <c r="Q253" s="9"/>
      <c r="R253" s="9"/>
      <c r="S253" s="9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  <c r="EM253" s="7"/>
      <c r="EN253" s="7"/>
      <c r="EO253" s="7"/>
      <c r="EP253" s="7"/>
      <c r="EQ253" s="7"/>
      <c r="ER253" s="7"/>
      <c r="ES253" s="7"/>
      <c r="ET253" s="7"/>
      <c r="EU253" s="7"/>
      <c r="EV253" s="7"/>
      <c r="EW253" s="7"/>
      <c r="EX253" s="7"/>
      <c r="EY253" s="7"/>
      <c r="EZ253" s="7"/>
      <c r="FA253" s="7"/>
      <c r="FB253" s="7"/>
      <c r="FC253" s="7"/>
      <c r="FD253" s="7"/>
      <c r="FE253" s="7"/>
      <c r="FF253" s="7"/>
      <c r="FG253" s="7"/>
      <c r="FH253" s="7"/>
      <c r="FI253" s="7"/>
      <c r="FJ253" s="7"/>
      <c r="FK253" s="7"/>
      <c r="FL253" s="7"/>
      <c r="FM253" s="7"/>
      <c r="FN253" s="7"/>
      <c r="FO253" s="7"/>
      <c r="FP253" s="7"/>
      <c r="FQ253" s="7"/>
      <c r="FR253" s="7"/>
      <c r="FS253" s="7"/>
      <c r="FT253" s="7"/>
      <c r="FU253" s="7"/>
      <c r="FV253" s="7"/>
      <c r="FW253" s="7"/>
      <c r="FX253" s="7"/>
      <c r="FY253" s="7"/>
      <c r="FZ253" s="7"/>
      <c r="GA253" s="7"/>
      <c r="GB253" s="7"/>
      <c r="GC253" s="7"/>
      <c r="GD253" s="7"/>
      <c r="GE253" s="7"/>
      <c r="GF253" s="7"/>
      <c r="GG253" s="7"/>
      <c r="GH253" s="7"/>
      <c r="GI253" s="7"/>
      <c r="GJ253" s="7"/>
      <c r="GK253" s="7"/>
      <c r="GL253" s="7"/>
      <c r="GM253" s="7"/>
      <c r="GN253" s="7"/>
      <c r="GO253" s="7"/>
      <c r="GP253" s="7"/>
      <c r="GQ253" s="7"/>
      <c r="GR253" s="7"/>
      <c r="GS253" s="7"/>
      <c r="GT253" s="7"/>
      <c r="GU253" s="7"/>
      <c r="GV253" s="7"/>
      <c r="GW253" s="7"/>
      <c r="GX253" s="7"/>
      <c r="GY253" s="7"/>
      <c r="GZ253" s="7"/>
      <c r="HA253" s="7"/>
      <c r="HB253" s="7"/>
      <c r="HC253" s="7"/>
      <c r="HD253" s="7"/>
      <c r="HE253" s="7"/>
      <c r="HF253" s="7"/>
      <c r="HG253" s="7"/>
      <c r="HH253" s="7"/>
      <c r="HI253" s="7"/>
      <c r="HJ253" s="7"/>
      <c r="HK253" s="7"/>
      <c r="HL253" s="7"/>
      <c r="HM253" s="7"/>
      <c r="HN253" s="7"/>
      <c r="HO253" s="7"/>
      <c r="HP253" s="7"/>
      <c r="HQ253" s="7"/>
      <c r="HR253" s="7"/>
      <c r="HS253" s="7"/>
      <c r="HT253" s="7"/>
    </row>
    <row r="254" spans="11:228" x14ac:dyDescent="0.2">
      <c r="K254" s="10"/>
      <c r="L254" s="10"/>
      <c r="M254" s="10"/>
      <c r="N254" s="10"/>
      <c r="O254" s="10"/>
      <c r="P254" s="9"/>
      <c r="Q254" s="9"/>
      <c r="R254" s="9"/>
      <c r="S254" s="9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  <c r="EM254" s="7"/>
      <c r="EN254" s="7"/>
      <c r="EO254" s="7"/>
      <c r="EP254" s="7"/>
      <c r="EQ254" s="7"/>
      <c r="ER254" s="7"/>
      <c r="ES254" s="7"/>
      <c r="ET254" s="7"/>
      <c r="EU254" s="7"/>
      <c r="EV254" s="7"/>
      <c r="EW254" s="7"/>
      <c r="EX254" s="7"/>
      <c r="EY254" s="7"/>
      <c r="EZ254" s="7"/>
      <c r="FA254" s="7"/>
      <c r="FB254" s="7"/>
      <c r="FC254" s="7"/>
      <c r="FD254" s="7"/>
      <c r="FE254" s="7"/>
      <c r="FF254" s="7"/>
      <c r="FG254" s="7"/>
      <c r="FH254" s="7"/>
      <c r="FI254" s="7"/>
      <c r="FJ254" s="7"/>
      <c r="FK254" s="7"/>
      <c r="FL254" s="7"/>
      <c r="FM254" s="7"/>
      <c r="FN254" s="7"/>
      <c r="FO254" s="7"/>
      <c r="FP254" s="7"/>
      <c r="FQ254" s="7"/>
      <c r="FR254" s="7"/>
      <c r="FS254" s="7"/>
      <c r="FT254" s="7"/>
      <c r="FU254" s="7"/>
      <c r="FV254" s="7"/>
      <c r="FW254" s="7"/>
      <c r="FX254" s="7"/>
      <c r="FY254" s="7"/>
      <c r="FZ254" s="7"/>
      <c r="GA254" s="7"/>
      <c r="GB254" s="7"/>
      <c r="GC254" s="7"/>
      <c r="GD254" s="7"/>
      <c r="GE254" s="7"/>
      <c r="GF254" s="7"/>
      <c r="GG254" s="7"/>
      <c r="GH254" s="7"/>
      <c r="GI254" s="7"/>
      <c r="GJ254" s="7"/>
      <c r="GK254" s="7"/>
      <c r="GL254" s="7"/>
      <c r="GM254" s="7"/>
      <c r="GN254" s="7"/>
      <c r="GO254" s="7"/>
      <c r="GP254" s="7"/>
      <c r="GQ254" s="7"/>
      <c r="GR254" s="7"/>
      <c r="GS254" s="7"/>
      <c r="GT254" s="7"/>
      <c r="GU254" s="7"/>
      <c r="GV254" s="7"/>
      <c r="GW254" s="7"/>
      <c r="GX254" s="7"/>
      <c r="GY254" s="7"/>
      <c r="GZ254" s="7"/>
      <c r="HA254" s="7"/>
      <c r="HB254" s="7"/>
      <c r="HC254" s="7"/>
      <c r="HD254" s="7"/>
      <c r="HE254" s="7"/>
      <c r="HF254" s="7"/>
      <c r="HG254" s="7"/>
      <c r="HH254" s="7"/>
      <c r="HI254" s="7"/>
      <c r="HJ254" s="7"/>
      <c r="HK254" s="7"/>
      <c r="HL254" s="7"/>
      <c r="HM254" s="7"/>
      <c r="HN254" s="7"/>
      <c r="HO254" s="7"/>
      <c r="HP254" s="7"/>
      <c r="HQ254" s="7"/>
      <c r="HR254" s="7"/>
      <c r="HS254" s="7"/>
      <c r="HT254" s="7"/>
    </row>
    <row r="255" spans="11:228" x14ac:dyDescent="0.2">
      <c r="K255" s="10"/>
      <c r="L255" s="10"/>
      <c r="M255" s="10"/>
      <c r="N255" s="10"/>
      <c r="O255" s="10"/>
      <c r="P255" s="9"/>
      <c r="Q255" s="9"/>
      <c r="R255" s="9"/>
      <c r="S255" s="9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  <c r="EM255" s="7"/>
      <c r="EN255" s="7"/>
      <c r="EO255" s="7"/>
      <c r="EP255" s="7"/>
      <c r="EQ255" s="7"/>
      <c r="ER255" s="7"/>
      <c r="ES255" s="7"/>
      <c r="ET255" s="7"/>
      <c r="EU255" s="7"/>
      <c r="EV255" s="7"/>
      <c r="EW255" s="7"/>
      <c r="EX255" s="7"/>
      <c r="EY255" s="7"/>
      <c r="EZ255" s="7"/>
      <c r="FA255" s="7"/>
      <c r="FB255" s="7"/>
      <c r="FC255" s="7"/>
      <c r="FD255" s="7"/>
      <c r="FE255" s="7"/>
      <c r="FF255" s="7"/>
      <c r="FG255" s="7"/>
      <c r="FH255" s="7"/>
      <c r="FI255" s="7"/>
      <c r="FJ255" s="7"/>
      <c r="FK255" s="7"/>
      <c r="FL255" s="7"/>
      <c r="FM255" s="7"/>
      <c r="FN255" s="7"/>
      <c r="FO255" s="7"/>
      <c r="FP255" s="7"/>
      <c r="FQ255" s="7"/>
      <c r="FR255" s="7"/>
      <c r="FS255" s="7"/>
      <c r="FT255" s="7"/>
      <c r="FU255" s="7"/>
      <c r="FV255" s="7"/>
      <c r="FW255" s="7"/>
      <c r="FX255" s="7"/>
      <c r="FY255" s="7"/>
      <c r="FZ255" s="7"/>
      <c r="GA255" s="7"/>
      <c r="GB255" s="7"/>
      <c r="GC255" s="7"/>
      <c r="GD255" s="7"/>
      <c r="GE255" s="7"/>
      <c r="GF255" s="7"/>
      <c r="GG255" s="7"/>
      <c r="GH255" s="7"/>
      <c r="GI255" s="7"/>
      <c r="GJ255" s="7"/>
      <c r="GK255" s="7"/>
      <c r="GL255" s="7"/>
      <c r="GM255" s="7"/>
      <c r="GN255" s="7"/>
      <c r="GO255" s="7"/>
      <c r="GP255" s="7"/>
      <c r="GQ255" s="7"/>
      <c r="GR255" s="7"/>
      <c r="GS255" s="7"/>
      <c r="GT255" s="7"/>
      <c r="GU255" s="7"/>
      <c r="GV255" s="7"/>
      <c r="GW255" s="7"/>
      <c r="GX255" s="7"/>
      <c r="GY255" s="7"/>
      <c r="GZ255" s="7"/>
      <c r="HA255" s="7"/>
      <c r="HB255" s="7"/>
      <c r="HC255" s="7"/>
      <c r="HD255" s="7"/>
      <c r="HE255" s="7"/>
      <c r="HF255" s="7"/>
      <c r="HG255" s="7"/>
      <c r="HH255" s="7"/>
      <c r="HI255" s="7"/>
      <c r="HJ255" s="7"/>
      <c r="HK255" s="7"/>
      <c r="HL255" s="7"/>
      <c r="HM255" s="7"/>
      <c r="HN255" s="7"/>
      <c r="HO255" s="7"/>
      <c r="HP255" s="7"/>
      <c r="HQ255" s="7"/>
      <c r="HR255" s="7"/>
      <c r="HS255" s="7"/>
      <c r="HT255" s="7"/>
    </row>
    <row r="256" spans="11:228" x14ac:dyDescent="0.2">
      <c r="K256" s="10"/>
      <c r="L256" s="10"/>
      <c r="M256" s="10"/>
      <c r="N256" s="10"/>
      <c r="O256" s="10"/>
      <c r="P256" s="9"/>
      <c r="Q256" s="9"/>
      <c r="R256" s="9"/>
      <c r="S256" s="9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  <c r="EM256" s="7"/>
      <c r="EN256" s="7"/>
      <c r="EO256" s="7"/>
      <c r="EP256" s="7"/>
      <c r="EQ256" s="7"/>
      <c r="ER256" s="7"/>
      <c r="ES256" s="7"/>
      <c r="ET256" s="7"/>
      <c r="EU256" s="7"/>
      <c r="EV256" s="7"/>
      <c r="EW256" s="7"/>
      <c r="EX256" s="7"/>
      <c r="EY256" s="7"/>
      <c r="EZ256" s="7"/>
      <c r="FA256" s="7"/>
      <c r="FB256" s="7"/>
      <c r="FC256" s="7"/>
      <c r="FD256" s="7"/>
      <c r="FE256" s="7"/>
      <c r="FF256" s="7"/>
      <c r="FG256" s="7"/>
      <c r="FH256" s="7"/>
      <c r="FI256" s="7"/>
      <c r="FJ256" s="7"/>
      <c r="FK256" s="7"/>
      <c r="FL256" s="7"/>
      <c r="FM256" s="7"/>
      <c r="FN256" s="7"/>
      <c r="FO256" s="7"/>
      <c r="FP256" s="7"/>
      <c r="FQ256" s="7"/>
      <c r="FR256" s="7"/>
      <c r="FS256" s="7"/>
      <c r="FT256" s="7"/>
      <c r="FU256" s="7"/>
      <c r="FV256" s="7"/>
      <c r="FW256" s="7"/>
      <c r="FX256" s="7"/>
      <c r="FY256" s="7"/>
      <c r="FZ256" s="7"/>
      <c r="GA256" s="7"/>
      <c r="GB256" s="7"/>
      <c r="GC256" s="7"/>
      <c r="GD256" s="7"/>
      <c r="GE256" s="7"/>
      <c r="GF256" s="7"/>
      <c r="GG256" s="7"/>
      <c r="GH256" s="7"/>
      <c r="GI256" s="7"/>
      <c r="GJ256" s="7"/>
      <c r="GK256" s="7"/>
      <c r="GL256" s="7"/>
      <c r="GM256" s="7"/>
      <c r="GN256" s="7"/>
      <c r="GO256" s="7"/>
      <c r="GP256" s="7"/>
      <c r="GQ256" s="7"/>
      <c r="GR256" s="7"/>
      <c r="GS256" s="7"/>
      <c r="GT256" s="7"/>
      <c r="GU256" s="7"/>
      <c r="GV256" s="7"/>
      <c r="GW256" s="7"/>
      <c r="GX256" s="7"/>
      <c r="GY256" s="7"/>
      <c r="GZ256" s="7"/>
      <c r="HA256" s="7"/>
      <c r="HB256" s="7"/>
      <c r="HC256" s="7"/>
      <c r="HD256" s="7"/>
      <c r="HE256" s="7"/>
      <c r="HF256" s="7"/>
      <c r="HG256" s="7"/>
      <c r="HH256" s="7"/>
      <c r="HI256" s="7"/>
      <c r="HJ256" s="7"/>
      <c r="HK256" s="7"/>
      <c r="HL256" s="7"/>
      <c r="HM256" s="7"/>
      <c r="HN256" s="7"/>
      <c r="HO256" s="7"/>
      <c r="HP256" s="7"/>
      <c r="HQ256" s="7"/>
      <c r="HR256" s="7"/>
      <c r="HS256" s="7"/>
      <c r="HT256" s="7"/>
    </row>
    <row r="257" spans="11:228" x14ac:dyDescent="0.2">
      <c r="K257" s="10"/>
      <c r="L257" s="10"/>
      <c r="M257" s="10"/>
      <c r="N257" s="10"/>
      <c r="O257" s="10"/>
      <c r="P257" s="9"/>
      <c r="Q257" s="9"/>
      <c r="R257" s="9"/>
      <c r="S257" s="9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  <c r="EM257" s="7"/>
      <c r="EN257" s="7"/>
      <c r="EO257" s="7"/>
      <c r="EP257" s="7"/>
      <c r="EQ257" s="7"/>
      <c r="ER257" s="7"/>
      <c r="ES257" s="7"/>
      <c r="ET257" s="7"/>
      <c r="EU257" s="7"/>
      <c r="EV257" s="7"/>
      <c r="EW257" s="7"/>
      <c r="EX257" s="7"/>
      <c r="EY257" s="7"/>
      <c r="EZ257" s="7"/>
      <c r="FA257" s="7"/>
      <c r="FB257" s="7"/>
      <c r="FC257" s="7"/>
      <c r="FD257" s="7"/>
      <c r="FE257" s="7"/>
      <c r="FF257" s="7"/>
      <c r="FG257" s="7"/>
      <c r="FH257" s="7"/>
      <c r="FI257" s="7"/>
      <c r="FJ257" s="7"/>
      <c r="FK257" s="7"/>
      <c r="FL257" s="7"/>
      <c r="FM257" s="7"/>
      <c r="FN257" s="7"/>
      <c r="FO257" s="7"/>
      <c r="FP257" s="7"/>
      <c r="FQ257" s="7"/>
      <c r="FR257" s="7"/>
      <c r="FS257" s="7"/>
      <c r="FT257" s="7"/>
      <c r="FU257" s="7"/>
      <c r="FV257" s="7"/>
      <c r="FW257" s="7"/>
      <c r="FX257" s="7"/>
      <c r="FY257" s="7"/>
      <c r="FZ257" s="7"/>
      <c r="GA257" s="7"/>
      <c r="GB257" s="7"/>
      <c r="GC257" s="7"/>
      <c r="GD257" s="7"/>
      <c r="GE257" s="7"/>
      <c r="GF257" s="7"/>
      <c r="GG257" s="7"/>
      <c r="GH257" s="7"/>
      <c r="GI257" s="7"/>
      <c r="GJ257" s="7"/>
      <c r="GK257" s="7"/>
      <c r="GL257" s="7"/>
      <c r="GM257" s="7"/>
      <c r="GN257" s="7"/>
      <c r="GO257" s="7"/>
      <c r="GP257" s="7"/>
      <c r="GQ257" s="7"/>
      <c r="GR257" s="7"/>
      <c r="GS257" s="7"/>
      <c r="GT257" s="7"/>
      <c r="GU257" s="7"/>
      <c r="GV257" s="7"/>
      <c r="GW257" s="7"/>
      <c r="GX257" s="7"/>
      <c r="GY257" s="7"/>
      <c r="GZ257" s="7"/>
      <c r="HA257" s="7"/>
      <c r="HB257" s="7"/>
      <c r="HC257" s="7"/>
      <c r="HD257" s="7"/>
      <c r="HE257" s="7"/>
      <c r="HF257" s="7"/>
      <c r="HG257" s="7"/>
      <c r="HH257" s="7"/>
      <c r="HI257" s="7"/>
      <c r="HJ257" s="7"/>
      <c r="HK257" s="7"/>
      <c r="HL257" s="7"/>
      <c r="HM257" s="7"/>
      <c r="HN257" s="7"/>
      <c r="HO257" s="7"/>
      <c r="HP257" s="7"/>
      <c r="HQ257" s="7"/>
      <c r="HR257" s="7"/>
      <c r="HS257" s="7"/>
      <c r="HT257" s="7"/>
    </row>
    <row r="258" spans="11:228" x14ac:dyDescent="0.2">
      <c r="K258" s="10"/>
      <c r="L258" s="10"/>
      <c r="M258" s="10"/>
      <c r="N258" s="10"/>
      <c r="O258" s="10"/>
      <c r="P258" s="9"/>
      <c r="Q258" s="9"/>
      <c r="R258" s="9"/>
      <c r="S258" s="9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  <c r="EM258" s="7"/>
      <c r="EN258" s="7"/>
      <c r="EO258" s="7"/>
      <c r="EP258" s="7"/>
      <c r="EQ258" s="7"/>
      <c r="ER258" s="7"/>
      <c r="ES258" s="7"/>
      <c r="ET258" s="7"/>
      <c r="EU258" s="7"/>
      <c r="EV258" s="7"/>
      <c r="EW258" s="7"/>
      <c r="EX258" s="7"/>
      <c r="EY258" s="7"/>
      <c r="EZ258" s="7"/>
      <c r="FA258" s="7"/>
      <c r="FB258" s="7"/>
      <c r="FC258" s="7"/>
      <c r="FD258" s="7"/>
      <c r="FE258" s="7"/>
      <c r="FF258" s="7"/>
      <c r="FG258" s="7"/>
      <c r="FH258" s="7"/>
      <c r="FI258" s="7"/>
      <c r="FJ258" s="7"/>
      <c r="FK258" s="7"/>
      <c r="FL258" s="7"/>
      <c r="FM258" s="7"/>
      <c r="FN258" s="7"/>
      <c r="FO258" s="7"/>
      <c r="FP258" s="7"/>
      <c r="FQ258" s="7"/>
      <c r="FR258" s="7"/>
      <c r="FS258" s="7"/>
      <c r="FT258" s="7"/>
      <c r="FU258" s="7"/>
      <c r="FV258" s="7"/>
      <c r="FW258" s="7"/>
      <c r="FX258" s="7"/>
      <c r="FY258" s="7"/>
      <c r="FZ258" s="7"/>
      <c r="GA258" s="7"/>
      <c r="GB258" s="7"/>
      <c r="GC258" s="7"/>
      <c r="GD258" s="7"/>
      <c r="GE258" s="7"/>
      <c r="GF258" s="7"/>
      <c r="GG258" s="7"/>
      <c r="GH258" s="7"/>
      <c r="GI258" s="7"/>
      <c r="GJ258" s="7"/>
      <c r="GK258" s="7"/>
      <c r="GL258" s="7"/>
      <c r="GM258" s="7"/>
      <c r="GN258" s="7"/>
      <c r="GO258" s="7"/>
      <c r="GP258" s="7"/>
      <c r="GQ258" s="7"/>
      <c r="GR258" s="7"/>
      <c r="GS258" s="7"/>
      <c r="GT258" s="7"/>
      <c r="GU258" s="7"/>
      <c r="GV258" s="7"/>
      <c r="GW258" s="7"/>
      <c r="GX258" s="7"/>
      <c r="GY258" s="7"/>
      <c r="GZ258" s="7"/>
      <c r="HA258" s="7"/>
      <c r="HB258" s="7"/>
      <c r="HC258" s="7"/>
      <c r="HD258" s="7"/>
      <c r="HE258" s="7"/>
      <c r="HF258" s="7"/>
      <c r="HG258" s="7"/>
      <c r="HH258" s="7"/>
      <c r="HI258" s="7"/>
      <c r="HJ258" s="7"/>
      <c r="HK258" s="7"/>
      <c r="HL258" s="7"/>
      <c r="HM258" s="7"/>
      <c r="HN258" s="7"/>
      <c r="HO258" s="7"/>
      <c r="HP258" s="7"/>
      <c r="HQ258" s="7"/>
      <c r="HR258" s="7"/>
      <c r="HS258" s="7"/>
      <c r="HT258" s="7"/>
    </row>
    <row r="259" spans="11:228" x14ac:dyDescent="0.2">
      <c r="K259" s="10"/>
      <c r="L259" s="10"/>
      <c r="M259" s="10"/>
      <c r="N259" s="10"/>
      <c r="O259" s="10"/>
      <c r="P259" s="9"/>
      <c r="Q259" s="9"/>
      <c r="R259" s="9"/>
      <c r="S259" s="9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  <c r="EM259" s="7"/>
      <c r="EN259" s="7"/>
      <c r="EO259" s="7"/>
      <c r="EP259" s="7"/>
      <c r="EQ259" s="7"/>
      <c r="ER259" s="7"/>
      <c r="ES259" s="7"/>
      <c r="ET259" s="7"/>
      <c r="EU259" s="7"/>
      <c r="EV259" s="7"/>
      <c r="EW259" s="7"/>
      <c r="EX259" s="7"/>
      <c r="EY259" s="7"/>
      <c r="EZ259" s="7"/>
      <c r="FA259" s="7"/>
      <c r="FB259" s="7"/>
      <c r="FC259" s="7"/>
      <c r="FD259" s="7"/>
      <c r="FE259" s="7"/>
      <c r="FF259" s="7"/>
      <c r="FG259" s="7"/>
      <c r="FH259" s="7"/>
      <c r="FI259" s="7"/>
      <c r="FJ259" s="7"/>
      <c r="FK259" s="7"/>
      <c r="FL259" s="7"/>
      <c r="FM259" s="7"/>
      <c r="FN259" s="7"/>
      <c r="FO259" s="7"/>
      <c r="FP259" s="7"/>
      <c r="FQ259" s="7"/>
      <c r="FR259" s="7"/>
      <c r="FS259" s="7"/>
      <c r="FT259" s="7"/>
      <c r="FU259" s="7"/>
      <c r="FV259" s="7"/>
      <c r="FW259" s="7"/>
      <c r="FX259" s="7"/>
      <c r="FY259" s="7"/>
      <c r="FZ259" s="7"/>
      <c r="GA259" s="7"/>
      <c r="GB259" s="7"/>
      <c r="GC259" s="7"/>
      <c r="GD259" s="7"/>
      <c r="GE259" s="7"/>
      <c r="GF259" s="7"/>
      <c r="GG259" s="7"/>
      <c r="GH259" s="7"/>
      <c r="GI259" s="7"/>
      <c r="GJ259" s="7"/>
      <c r="GK259" s="7"/>
      <c r="GL259" s="7"/>
      <c r="GM259" s="7"/>
      <c r="GN259" s="7"/>
      <c r="GO259" s="7"/>
      <c r="GP259" s="7"/>
      <c r="GQ259" s="7"/>
      <c r="GR259" s="7"/>
      <c r="GS259" s="7"/>
      <c r="GT259" s="7"/>
      <c r="GU259" s="7"/>
      <c r="GV259" s="7"/>
      <c r="GW259" s="7"/>
      <c r="GX259" s="7"/>
      <c r="GY259" s="7"/>
      <c r="GZ259" s="7"/>
      <c r="HA259" s="7"/>
      <c r="HB259" s="7"/>
      <c r="HC259" s="7"/>
      <c r="HD259" s="7"/>
      <c r="HE259" s="7"/>
      <c r="HF259" s="7"/>
      <c r="HG259" s="7"/>
      <c r="HH259" s="7"/>
      <c r="HI259" s="7"/>
      <c r="HJ259" s="7"/>
      <c r="HK259" s="7"/>
      <c r="HL259" s="7"/>
      <c r="HM259" s="7"/>
      <c r="HN259" s="7"/>
      <c r="HO259" s="7"/>
      <c r="HP259" s="7"/>
      <c r="HQ259" s="7"/>
      <c r="HR259" s="7"/>
      <c r="HS259" s="7"/>
      <c r="HT259" s="7"/>
    </row>
    <row r="260" spans="11:228" x14ac:dyDescent="0.2">
      <c r="K260" s="10"/>
      <c r="L260" s="10"/>
      <c r="M260" s="10"/>
      <c r="N260" s="10"/>
      <c r="O260" s="10"/>
      <c r="P260" s="9"/>
      <c r="Q260" s="9"/>
      <c r="R260" s="9"/>
      <c r="S260" s="9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  <c r="EM260" s="7"/>
      <c r="EN260" s="7"/>
      <c r="EO260" s="7"/>
      <c r="EP260" s="7"/>
      <c r="EQ260" s="7"/>
      <c r="ER260" s="7"/>
      <c r="ES260" s="7"/>
      <c r="ET260" s="7"/>
      <c r="EU260" s="7"/>
      <c r="EV260" s="7"/>
      <c r="EW260" s="7"/>
      <c r="EX260" s="7"/>
      <c r="EY260" s="7"/>
      <c r="EZ260" s="7"/>
      <c r="FA260" s="7"/>
      <c r="FB260" s="7"/>
      <c r="FC260" s="7"/>
      <c r="FD260" s="7"/>
      <c r="FE260" s="7"/>
      <c r="FF260" s="7"/>
      <c r="FG260" s="7"/>
      <c r="FH260" s="7"/>
      <c r="FI260" s="7"/>
      <c r="FJ260" s="7"/>
      <c r="FK260" s="7"/>
      <c r="FL260" s="7"/>
      <c r="FM260" s="7"/>
      <c r="FN260" s="7"/>
      <c r="FO260" s="7"/>
      <c r="FP260" s="7"/>
      <c r="FQ260" s="7"/>
      <c r="FR260" s="7"/>
      <c r="FS260" s="7"/>
      <c r="FT260" s="7"/>
      <c r="FU260" s="7"/>
      <c r="FV260" s="7"/>
      <c r="FW260" s="7"/>
      <c r="FX260" s="7"/>
      <c r="FY260" s="7"/>
      <c r="FZ260" s="7"/>
      <c r="GA260" s="7"/>
      <c r="GB260" s="7"/>
      <c r="GC260" s="7"/>
      <c r="GD260" s="7"/>
      <c r="GE260" s="7"/>
      <c r="GF260" s="7"/>
      <c r="GG260" s="7"/>
      <c r="GH260" s="7"/>
      <c r="GI260" s="7"/>
      <c r="GJ260" s="7"/>
      <c r="GK260" s="7"/>
      <c r="GL260" s="7"/>
      <c r="GM260" s="7"/>
      <c r="GN260" s="7"/>
      <c r="GO260" s="7"/>
      <c r="GP260" s="7"/>
      <c r="GQ260" s="7"/>
      <c r="GR260" s="7"/>
      <c r="GS260" s="7"/>
      <c r="GT260" s="7"/>
      <c r="GU260" s="7"/>
      <c r="GV260" s="7"/>
      <c r="GW260" s="7"/>
      <c r="GX260" s="7"/>
      <c r="GY260" s="7"/>
      <c r="GZ260" s="7"/>
      <c r="HA260" s="7"/>
      <c r="HB260" s="7"/>
      <c r="HC260" s="7"/>
      <c r="HD260" s="7"/>
      <c r="HE260" s="7"/>
      <c r="HF260" s="7"/>
      <c r="HG260" s="7"/>
      <c r="HH260" s="7"/>
      <c r="HI260" s="7"/>
      <c r="HJ260" s="7"/>
      <c r="HK260" s="7"/>
      <c r="HL260" s="7"/>
      <c r="HM260" s="7"/>
      <c r="HN260" s="7"/>
      <c r="HO260" s="7"/>
      <c r="HP260" s="7"/>
      <c r="HQ260" s="7"/>
      <c r="HR260" s="7"/>
      <c r="HS260" s="7"/>
      <c r="HT260" s="7"/>
    </row>
    <row r="261" spans="11:228" x14ac:dyDescent="0.2">
      <c r="K261" s="10"/>
      <c r="L261" s="10"/>
      <c r="M261" s="10"/>
      <c r="N261" s="10"/>
      <c r="O261" s="10"/>
      <c r="P261" s="9"/>
      <c r="Q261" s="9"/>
      <c r="R261" s="9"/>
      <c r="S261" s="9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  <c r="EM261" s="7"/>
      <c r="EN261" s="7"/>
      <c r="EO261" s="7"/>
      <c r="EP261" s="7"/>
      <c r="EQ261" s="7"/>
      <c r="ER261" s="7"/>
      <c r="ES261" s="7"/>
      <c r="ET261" s="7"/>
      <c r="EU261" s="7"/>
      <c r="EV261" s="7"/>
      <c r="EW261" s="7"/>
      <c r="EX261" s="7"/>
      <c r="EY261" s="7"/>
      <c r="EZ261" s="7"/>
      <c r="FA261" s="7"/>
      <c r="FB261" s="7"/>
      <c r="FC261" s="7"/>
      <c r="FD261" s="7"/>
      <c r="FE261" s="7"/>
      <c r="FF261" s="7"/>
      <c r="FG261" s="7"/>
      <c r="FH261" s="7"/>
      <c r="FI261" s="7"/>
      <c r="FJ261" s="7"/>
      <c r="FK261" s="7"/>
      <c r="FL261" s="7"/>
      <c r="FM261" s="7"/>
      <c r="FN261" s="7"/>
      <c r="FO261" s="7"/>
      <c r="FP261" s="7"/>
      <c r="FQ261" s="7"/>
      <c r="FR261" s="7"/>
      <c r="FS261" s="7"/>
      <c r="FT261" s="7"/>
      <c r="FU261" s="7"/>
      <c r="FV261" s="7"/>
      <c r="FW261" s="7"/>
      <c r="FX261" s="7"/>
      <c r="FY261" s="7"/>
      <c r="FZ261" s="7"/>
      <c r="GA261" s="7"/>
      <c r="GB261" s="7"/>
      <c r="GC261" s="7"/>
      <c r="GD261" s="7"/>
      <c r="GE261" s="7"/>
      <c r="GF261" s="7"/>
      <c r="GG261" s="7"/>
      <c r="GH261" s="7"/>
      <c r="GI261" s="7"/>
      <c r="GJ261" s="7"/>
      <c r="GK261" s="7"/>
      <c r="GL261" s="7"/>
      <c r="GM261" s="7"/>
      <c r="GN261" s="7"/>
      <c r="GO261" s="7"/>
      <c r="GP261" s="7"/>
      <c r="GQ261" s="7"/>
      <c r="GR261" s="7"/>
      <c r="GS261" s="7"/>
      <c r="GT261" s="7"/>
      <c r="GU261" s="7"/>
      <c r="GV261" s="7"/>
      <c r="GW261" s="7"/>
      <c r="GX261" s="7"/>
      <c r="GY261" s="7"/>
      <c r="GZ261" s="7"/>
      <c r="HA261" s="7"/>
      <c r="HB261" s="7"/>
      <c r="HC261" s="7"/>
      <c r="HD261" s="7"/>
      <c r="HE261" s="7"/>
      <c r="HF261" s="7"/>
      <c r="HG261" s="7"/>
      <c r="HH261" s="7"/>
      <c r="HI261" s="7"/>
      <c r="HJ261" s="7"/>
      <c r="HK261" s="7"/>
      <c r="HL261" s="7"/>
      <c r="HM261" s="7"/>
      <c r="HN261" s="7"/>
      <c r="HO261" s="7"/>
      <c r="HP261" s="7"/>
      <c r="HQ261" s="7"/>
      <c r="HR261" s="7"/>
      <c r="HS261" s="7"/>
      <c r="HT261" s="7"/>
    </row>
    <row r="262" spans="11:228" x14ac:dyDescent="0.2">
      <c r="K262" s="10"/>
      <c r="L262" s="10"/>
      <c r="M262" s="10"/>
      <c r="N262" s="10"/>
      <c r="O262" s="10"/>
      <c r="P262" s="9"/>
      <c r="Q262" s="9"/>
      <c r="R262" s="9"/>
      <c r="S262" s="9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  <c r="EM262" s="7"/>
      <c r="EN262" s="7"/>
      <c r="EO262" s="7"/>
      <c r="EP262" s="7"/>
      <c r="EQ262" s="7"/>
      <c r="ER262" s="7"/>
      <c r="ES262" s="7"/>
      <c r="ET262" s="7"/>
      <c r="EU262" s="7"/>
      <c r="EV262" s="7"/>
      <c r="EW262" s="7"/>
      <c r="EX262" s="7"/>
      <c r="EY262" s="7"/>
      <c r="EZ262" s="7"/>
      <c r="FA262" s="7"/>
      <c r="FB262" s="7"/>
      <c r="FC262" s="7"/>
      <c r="FD262" s="7"/>
      <c r="FE262" s="7"/>
      <c r="FF262" s="7"/>
      <c r="FG262" s="7"/>
      <c r="FH262" s="7"/>
      <c r="FI262" s="7"/>
      <c r="FJ262" s="7"/>
      <c r="FK262" s="7"/>
      <c r="FL262" s="7"/>
      <c r="FM262" s="7"/>
      <c r="FN262" s="7"/>
      <c r="FO262" s="7"/>
      <c r="FP262" s="7"/>
      <c r="FQ262" s="7"/>
      <c r="FR262" s="7"/>
      <c r="FS262" s="7"/>
      <c r="FT262" s="7"/>
      <c r="FU262" s="7"/>
      <c r="FV262" s="7"/>
      <c r="FW262" s="7"/>
      <c r="FX262" s="7"/>
      <c r="FY262" s="7"/>
      <c r="FZ262" s="7"/>
      <c r="GA262" s="7"/>
      <c r="GB262" s="7"/>
      <c r="GC262" s="7"/>
      <c r="GD262" s="7"/>
      <c r="GE262" s="7"/>
      <c r="GF262" s="7"/>
      <c r="GG262" s="7"/>
      <c r="GH262" s="7"/>
      <c r="GI262" s="7"/>
      <c r="GJ262" s="7"/>
      <c r="GK262" s="7"/>
      <c r="GL262" s="7"/>
      <c r="GM262" s="7"/>
      <c r="GN262" s="7"/>
      <c r="GO262" s="7"/>
      <c r="GP262" s="7"/>
      <c r="GQ262" s="7"/>
      <c r="GR262" s="7"/>
      <c r="GS262" s="7"/>
      <c r="GT262" s="7"/>
      <c r="GU262" s="7"/>
      <c r="GV262" s="7"/>
      <c r="GW262" s="7"/>
      <c r="GX262" s="7"/>
      <c r="GY262" s="7"/>
      <c r="GZ262" s="7"/>
      <c r="HA262" s="7"/>
      <c r="HB262" s="7"/>
      <c r="HC262" s="7"/>
      <c r="HD262" s="7"/>
      <c r="HE262" s="7"/>
      <c r="HF262" s="7"/>
      <c r="HG262" s="7"/>
      <c r="HH262" s="7"/>
      <c r="HI262" s="7"/>
      <c r="HJ262" s="7"/>
      <c r="HK262" s="7"/>
      <c r="HL262" s="7"/>
      <c r="HM262" s="7"/>
      <c r="HN262" s="7"/>
      <c r="HO262" s="7"/>
      <c r="HP262" s="7"/>
      <c r="HQ262" s="7"/>
      <c r="HR262" s="7"/>
      <c r="HS262" s="7"/>
      <c r="HT262" s="7"/>
    </row>
    <row r="263" spans="11:228" x14ac:dyDescent="0.2">
      <c r="K263" s="10"/>
      <c r="L263" s="10"/>
      <c r="M263" s="10"/>
      <c r="N263" s="10"/>
      <c r="O263" s="10"/>
      <c r="P263" s="9"/>
      <c r="Q263" s="9"/>
      <c r="R263" s="9"/>
      <c r="S263" s="9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  <c r="EM263" s="7"/>
      <c r="EN263" s="7"/>
      <c r="EO263" s="7"/>
      <c r="EP263" s="7"/>
      <c r="EQ263" s="7"/>
      <c r="ER263" s="7"/>
      <c r="ES263" s="7"/>
      <c r="ET263" s="7"/>
      <c r="EU263" s="7"/>
      <c r="EV263" s="7"/>
      <c r="EW263" s="7"/>
      <c r="EX263" s="7"/>
      <c r="EY263" s="7"/>
      <c r="EZ263" s="7"/>
      <c r="FA263" s="7"/>
      <c r="FB263" s="7"/>
      <c r="FC263" s="7"/>
      <c r="FD263" s="7"/>
      <c r="FE263" s="7"/>
      <c r="FF263" s="7"/>
      <c r="FG263" s="7"/>
      <c r="FH263" s="7"/>
      <c r="FI263" s="7"/>
      <c r="FJ263" s="7"/>
      <c r="FK263" s="7"/>
      <c r="FL263" s="7"/>
      <c r="FM263" s="7"/>
      <c r="FN263" s="7"/>
      <c r="FO263" s="7"/>
      <c r="FP263" s="7"/>
      <c r="FQ263" s="7"/>
      <c r="FR263" s="7"/>
      <c r="FS263" s="7"/>
      <c r="FT263" s="7"/>
      <c r="FU263" s="7"/>
      <c r="FV263" s="7"/>
      <c r="FW263" s="7"/>
      <c r="FX263" s="7"/>
      <c r="FY263" s="7"/>
      <c r="FZ263" s="7"/>
      <c r="GA263" s="7"/>
      <c r="GB263" s="7"/>
      <c r="GC263" s="7"/>
      <c r="GD263" s="7"/>
      <c r="GE263" s="7"/>
      <c r="GF263" s="7"/>
      <c r="GG263" s="7"/>
      <c r="GH263" s="7"/>
      <c r="GI263" s="7"/>
      <c r="GJ263" s="7"/>
      <c r="GK263" s="7"/>
      <c r="GL263" s="7"/>
      <c r="GM263" s="7"/>
      <c r="GN263" s="7"/>
      <c r="GO263" s="7"/>
      <c r="GP263" s="7"/>
      <c r="GQ263" s="7"/>
      <c r="GR263" s="7"/>
      <c r="GS263" s="7"/>
      <c r="GT263" s="7"/>
      <c r="GU263" s="7"/>
      <c r="GV263" s="7"/>
      <c r="GW263" s="7"/>
      <c r="GX263" s="7"/>
      <c r="GY263" s="7"/>
      <c r="GZ263" s="7"/>
      <c r="HA263" s="7"/>
      <c r="HB263" s="7"/>
      <c r="HC263" s="7"/>
      <c r="HD263" s="7"/>
      <c r="HE263" s="7"/>
      <c r="HF263" s="7"/>
      <c r="HG263" s="7"/>
      <c r="HH263" s="7"/>
      <c r="HI263" s="7"/>
      <c r="HJ263" s="7"/>
      <c r="HK263" s="7"/>
      <c r="HL263" s="7"/>
      <c r="HM263" s="7"/>
      <c r="HN263" s="7"/>
      <c r="HO263" s="7"/>
      <c r="HP263" s="7"/>
      <c r="HQ263" s="7"/>
      <c r="HR263" s="7"/>
      <c r="HS263" s="7"/>
      <c r="HT263" s="7"/>
    </row>
    <row r="264" spans="11:228" x14ac:dyDescent="0.2">
      <c r="K264" s="10"/>
      <c r="L264" s="10"/>
      <c r="M264" s="10"/>
      <c r="N264" s="10"/>
      <c r="O264" s="10"/>
      <c r="P264" s="9"/>
      <c r="Q264" s="9"/>
      <c r="R264" s="9"/>
      <c r="S264" s="9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  <c r="EV264" s="7"/>
      <c r="EW264" s="7"/>
      <c r="EX264" s="7"/>
      <c r="EY264" s="7"/>
      <c r="EZ264" s="7"/>
      <c r="FA264" s="7"/>
      <c r="FB264" s="7"/>
      <c r="FC264" s="7"/>
      <c r="FD264" s="7"/>
      <c r="FE264" s="7"/>
      <c r="FF264" s="7"/>
      <c r="FG264" s="7"/>
      <c r="FH264" s="7"/>
      <c r="FI264" s="7"/>
      <c r="FJ264" s="7"/>
      <c r="FK264" s="7"/>
      <c r="FL264" s="7"/>
      <c r="FM264" s="7"/>
      <c r="FN264" s="7"/>
      <c r="FO264" s="7"/>
      <c r="FP264" s="7"/>
      <c r="FQ264" s="7"/>
      <c r="FR264" s="7"/>
      <c r="FS264" s="7"/>
      <c r="FT264" s="7"/>
      <c r="FU264" s="7"/>
      <c r="FV264" s="7"/>
      <c r="FW264" s="7"/>
      <c r="FX264" s="7"/>
      <c r="FY264" s="7"/>
      <c r="FZ264" s="7"/>
      <c r="GA264" s="7"/>
      <c r="GB264" s="7"/>
      <c r="GC264" s="7"/>
      <c r="GD264" s="7"/>
      <c r="GE264" s="7"/>
      <c r="GF264" s="7"/>
      <c r="GG264" s="7"/>
      <c r="GH264" s="7"/>
      <c r="GI264" s="7"/>
      <c r="GJ264" s="7"/>
      <c r="GK264" s="7"/>
      <c r="GL264" s="7"/>
      <c r="GM264" s="7"/>
      <c r="GN264" s="7"/>
      <c r="GO264" s="7"/>
      <c r="GP264" s="7"/>
      <c r="GQ264" s="7"/>
      <c r="GR264" s="7"/>
      <c r="GS264" s="7"/>
      <c r="GT264" s="7"/>
      <c r="GU264" s="7"/>
      <c r="GV264" s="7"/>
      <c r="GW264" s="7"/>
      <c r="GX264" s="7"/>
      <c r="GY264" s="7"/>
      <c r="GZ264" s="7"/>
      <c r="HA264" s="7"/>
      <c r="HB264" s="7"/>
      <c r="HC264" s="7"/>
      <c r="HD264" s="7"/>
      <c r="HE264" s="7"/>
      <c r="HF264" s="7"/>
      <c r="HG264" s="7"/>
      <c r="HH264" s="7"/>
      <c r="HI264" s="7"/>
      <c r="HJ264" s="7"/>
      <c r="HK264" s="7"/>
      <c r="HL264" s="7"/>
      <c r="HM264" s="7"/>
      <c r="HN264" s="7"/>
      <c r="HO264" s="7"/>
      <c r="HP264" s="7"/>
      <c r="HQ264" s="7"/>
      <c r="HR264" s="7"/>
      <c r="HS264" s="7"/>
      <c r="HT264" s="7"/>
    </row>
    <row r="265" spans="11:228" x14ac:dyDescent="0.2">
      <c r="K265" s="10"/>
      <c r="L265" s="10"/>
      <c r="M265" s="10"/>
      <c r="N265" s="10"/>
      <c r="O265" s="10"/>
      <c r="P265" s="9"/>
      <c r="Q265" s="9"/>
      <c r="R265" s="9"/>
      <c r="S265" s="9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  <c r="EM265" s="7"/>
      <c r="EN265" s="7"/>
      <c r="EO265" s="7"/>
      <c r="EP265" s="7"/>
      <c r="EQ265" s="7"/>
      <c r="ER265" s="7"/>
      <c r="ES265" s="7"/>
      <c r="ET265" s="7"/>
      <c r="EU265" s="7"/>
      <c r="EV265" s="7"/>
      <c r="EW265" s="7"/>
      <c r="EX265" s="7"/>
      <c r="EY265" s="7"/>
      <c r="EZ265" s="7"/>
      <c r="FA265" s="7"/>
      <c r="FB265" s="7"/>
      <c r="FC265" s="7"/>
      <c r="FD265" s="7"/>
      <c r="FE265" s="7"/>
      <c r="FF265" s="7"/>
      <c r="FG265" s="7"/>
      <c r="FH265" s="7"/>
      <c r="FI265" s="7"/>
      <c r="FJ265" s="7"/>
      <c r="FK265" s="7"/>
      <c r="FL265" s="7"/>
      <c r="FM265" s="7"/>
      <c r="FN265" s="7"/>
      <c r="FO265" s="7"/>
      <c r="FP265" s="7"/>
      <c r="FQ265" s="7"/>
      <c r="FR265" s="7"/>
      <c r="FS265" s="7"/>
      <c r="FT265" s="7"/>
      <c r="FU265" s="7"/>
      <c r="FV265" s="7"/>
      <c r="FW265" s="7"/>
      <c r="FX265" s="7"/>
      <c r="FY265" s="7"/>
      <c r="FZ265" s="7"/>
      <c r="GA265" s="7"/>
      <c r="GB265" s="7"/>
      <c r="GC265" s="7"/>
      <c r="GD265" s="7"/>
      <c r="GE265" s="7"/>
      <c r="GF265" s="7"/>
      <c r="GG265" s="7"/>
      <c r="GH265" s="7"/>
      <c r="GI265" s="7"/>
      <c r="GJ265" s="7"/>
      <c r="GK265" s="7"/>
      <c r="GL265" s="7"/>
      <c r="GM265" s="7"/>
      <c r="GN265" s="7"/>
      <c r="GO265" s="7"/>
      <c r="GP265" s="7"/>
      <c r="GQ265" s="7"/>
      <c r="GR265" s="7"/>
      <c r="GS265" s="7"/>
      <c r="GT265" s="7"/>
      <c r="GU265" s="7"/>
      <c r="GV265" s="7"/>
      <c r="GW265" s="7"/>
      <c r="GX265" s="7"/>
      <c r="GY265" s="7"/>
      <c r="GZ265" s="7"/>
      <c r="HA265" s="7"/>
      <c r="HB265" s="7"/>
      <c r="HC265" s="7"/>
      <c r="HD265" s="7"/>
      <c r="HE265" s="7"/>
      <c r="HF265" s="7"/>
      <c r="HG265" s="7"/>
      <c r="HH265" s="7"/>
      <c r="HI265" s="7"/>
      <c r="HJ265" s="7"/>
      <c r="HK265" s="7"/>
      <c r="HL265" s="7"/>
      <c r="HM265" s="7"/>
      <c r="HN265" s="7"/>
      <c r="HO265" s="7"/>
      <c r="HP265" s="7"/>
      <c r="HQ265" s="7"/>
      <c r="HR265" s="7"/>
      <c r="HS265" s="7"/>
      <c r="HT265" s="7"/>
    </row>
    <row r="266" spans="11:228" x14ac:dyDescent="0.2">
      <c r="K266" s="10"/>
      <c r="L266" s="10"/>
      <c r="M266" s="10"/>
      <c r="N266" s="10"/>
      <c r="O266" s="10"/>
      <c r="P266" s="9"/>
      <c r="Q266" s="9"/>
      <c r="R266" s="9"/>
      <c r="S266" s="9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  <c r="EM266" s="7"/>
      <c r="EN266" s="7"/>
      <c r="EO266" s="7"/>
      <c r="EP266" s="7"/>
      <c r="EQ266" s="7"/>
      <c r="ER266" s="7"/>
      <c r="ES266" s="7"/>
      <c r="ET266" s="7"/>
      <c r="EU266" s="7"/>
      <c r="EV266" s="7"/>
      <c r="EW266" s="7"/>
      <c r="EX266" s="7"/>
      <c r="EY266" s="7"/>
      <c r="EZ266" s="7"/>
      <c r="FA266" s="7"/>
      <c r="FB266" s="7"/>
      <c r="FC266" s="7"/>
      <c r="FD266" s="7"/>
      <c r="FE266" s="7"/>
      <c r="FF266" s="7"/>
      <c r="FG266" s="7"/>
      <c r="FH266" s="7"/>
      <c r="FI266" s="7"/>
      <c r="FJ266" s="7"/>
      <c r="FK266" s="7"/>
      <c r="FL266" s="7"/>
      <c r="FM266" s="7"/>
      <c r="FN266" s="7"/>
      <c r="FO266" s="7"/>
      <c r="FP266" s="7"/>
      <c r="FQ266" s="7"/>
      <c r="FR266" s="7"/>
      <c r="FS266" s="7"/>
      <c r="FT266" s="7"/>
      <c r="FU266" s="7"/>
      <c r="FV266" s="7"/>
      <c r="FW266" s="7"/>
      <c r="FX266" s="7"/>
      <c r="FY266" s="7"/>
      <c r="FZ266" s="7"/>
      <c r="GA266" s="7"/>
      <c r="GB266" s="7"/>
      <c r="GC266" s="7"/>
      <c r="GD266" s="7"/>
      <c r="GE266" s="7"/>
      <c r="GF266" s="7"/>
      <c r="GG266" s="7"/>
      <c r="GH266" s="7"/>
      <c r="GI266" s="7"/>
      <c r="GJ266" s="7"/>
      <c r="GK266" s="7"/>
      <c r="GL266" s="7"/>
      <c r="GM266" s="7"/>
      <c r="GN266" s="7"/>
      <c r="GO266" s="7"/>
      <c r="GP266" s="7"/>
      <c r="GQ266" s="7"/>
      <c r="GR266" s="7"/>
      <c r="GS266" s="7"/>
      <c r="GT266" s="7"/>
      <c r="GU266" s="7"/>
      <c r="GV266" s="7"/>
      <c r="GW266" s="7"/>
      <c r="GX266" s="7"/>
      <c r="GY266" s="7"/>
      <c r="GZ266" s="7"/>
      <c r="HA266" s="7"/>
      <c r="HB266" s="7"/>
      <c r="HC266" s="7"/>
      <c r="HD266" s="7"/>
      <c r="HE266" s="7"/>
      <c r="HF266" s="7"/>
      <c r="HG266" s="7"/>
      <c r="HH266" s="7"/>
      <c r="HI266" s="7"/>
      <c r="HJ266" s="7"/>
      <c r="HK266" s="7"/>
      <c r="HL266" s="7"/>
      <c r="HM266" s="7"/>
      <c r="HN266" s="7"/>
      <c r="HO266" s="7"/>
      <c r="HP266" s="7"/>
      <c r="HQ266" s="7"/>
      <c r="HR266" s="7"/>
      <c r="HS266" s="7"/>
      <c r="HT266" s="7"/>
    </row>
    <row r="267" spans="11:228" x14ac:dyDescent="0.2">
      <c r="K267" s="10"/>
      <c r="L267" s="10"/>
      <c r="M267" s="10"/>
      <c r="N267" s="10"/>
      <c r="O267" s="10"/>
      <c r="P267" s="9"/>
      <c r="Q267" s="9"/>
      <c r="R267" s="9"/>
      <c r="S267" s="9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  <c r="EM267" s="7"/>
      <c r="EN267" s="7"/>
      <c r="EO267" s="7"/>
      <c r="EP267" s="7"/>
      <c r="EQ267" s="7"/>
      <c r="ER267" s="7"/>
      <c r="ES267" s="7"/>
      <c r="ET267" s="7"/>
      <c r="EU267" s="7"/>
      <c r="EV267" s="7"/>
      <c r="EW267" s="7"/>
      <c r="EX267" s="7"/>
      <c r="EY267" s="7"/>
      <c r="EZ267" s="7"/>
      <c r="FA267" s="7"/>
      <c r="FB267" s="7"/>
      <c r="FC267" s="7"/>
      <c r="FD267" s="7"/>
      <c r="FE267" s="7"/>
      <c r="FF267" s="7"/>
      <c r="FG267" s="7"/>
      <c r="FH267" s="7"/>
      <c r="FI267" s="7"/>
      <c r="FJ267" s="7"/>
      <c r="FK267" s="7"/>
      <c r="FL267" s="7"/>
      <c r="FM267" s="7"/>
      <c r="FN267" s="7"/>
      <c r="FO267" s="7"/>
      <c r="FP267" s="7"/>
      <c r="FQ267" s="7"/>
      <c r="FR267" s="7"/>
      <c r="FS267" s="7"/>
      <c r="FT267" s="7"/>
      <c r="FU267" s="7"/>
      <c r="FV267" s="7"/>
      <c r="FW267" s="7"/>
      <c r="FX267" s="7"/>
      <c r="FY267" s="7"/>
      <c r="FZ267" s="7"/>
      <c r="GA267" s="7"/>
      <c r="GB267" s="7"/>
      <c r="GC267" s="7"/>
      <c r="GD267" s="7"/>
      <c r="GE267" s="7"/>
      <c r="GF267" s="7"/>
      <c r="GG267" s="7"/>
      <c r="GH267" s="7"/>
      <c r="GI267" s="7"/>
      <c r="GJ267" s="7"/>
      <c r="GK267" s="7"/>
      <c r="GL267" s="7"/>
      <c r="GM267" s="7"/>
      <c r="GN267" s="7"/>
      <c r="GO267" s="7"/>
      <c r="GP267" s="7"/>
      <c r="GQ267" s="7"/>
      <c r="GR267" s="7"/>
      <c r="GS267" s="7"/>
      <c r="GT267" s="7"/>
      <c r="GU267" s="7"/>
      <c r="GV267" s="7"/>
      <c r="GW267" s="7"/>
      <c r="GX267" s="7"/>
      <c r="GY267" s="7"/>
      <c r="GZ267" s="7"/>
      <c r="HA267" s="7"/>
      <c r="HB267" s="7"/>
      <c r="HC267" s="7"/>
      <c r="HD267" s="7"/>
      <c r="HE267" s="7"/>
      <c r="HF267" s="7"/>
      <c r="HG267" s="7"/>
      <c r="HH267" s="7"/>
      <c r="HI267" s="7"/>
      <c r="HJ267" s="7"/>
      <c r="HK267" s="7"/>
      <c r="HL267" s="7"/>
      <c r="HM267" s="7"/>
      <c r="HN267" s="7"/>
      <c r="HO267" s="7"/>
      <c r="HP267" s="7"/>
      <c r="HQ267" s="7"/>
      <c r="HR267" s="7"/>
      <c r="HS267" s="7"/>
      <c r="HT267" s="7"/>
    </row>
    <row r="268" spans="11:228" x14ac:dyDescent="0.2">
      <c r="K268" s="10"/>
      <c r="L268" s="10"/>
      <c r="M268" s="10"/>
      <c r="N268" s="10"/>
      <c r="O268" s="10"/>
      <c r="P268" s="9"/>
      <c r="Q268" s="9"/>
      <c r="R268" s="9"/>
      <c r="S268" s="9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  <c r="EM268" s="7"/>
      <c r="EN268" s="7"/>
      <c r="EO268" s="7"/>
      <c r="EP268" s="7"/>
      <c r="EQ268" s="7"/>
      <c r="ER268" s="7"/>
      <c r="ES268" s="7"/>
      <c r="ET268" s="7"/>
      <c r="EU268" s="7"/>
      <c r="EV268" s="7"/>
      <c r="EW268" s="7"/>
      <c r="EX268" s="7"/>
      <c r="EY268" s="7"/>
      <c r="EZ268" s="7"/>
      <c r="FA268" s="7"/>
      <c r="FB268" s="7"/>
      <c r="FC268" s="7"/>
      <c r="FD268" s="7"/>
      <c r="FE268" s="7"/>
      <c r="FF268" s="7"/>
      <c r="FG268" s="7"/>
      <c r="FH268" s="7"/>
      <c r="FI268" s="7"/>
      <c r="FJ268" s="7"/>
      <c r="FK268" s="7"/>
      <c r="FL268" s="7"/>
      <c r="FM268" s="7"/>
      <c r="FN268" s="7"/>
      <c r="FO268" s="7"/>
      <c r="FP268" s="7"/>
      <c r="FQ268" s="7"/>
      <c r="FR268" s="7"/>
      <c r="FS268" s="7"/>
      <c r="FT268" s="7"/>
      <c r="FU268" s="7"/>
      <c r="FV268" s="7"/>
      <c r="FW268" s="7"/>
      <c r="FX268" s="7"/>
      <c r="FY268" s="7"/>
      <c r="FZ268" s="7"/>
      <c r="GA268" s="7"/>
      <c r="GB268" s="7"/>
      <c r="GC268" s="7"/>
      <c r="GD268" s="7"/>
      <c r="GE268" s="7"/>
      <c r="GF268" s="7"/>
      <c r="GG268" s="7"/>
      <c r="GH268" s="7"/>
      <c r="GI268" s="7"/>
      <c r="GJ268" s="7"/>
      <c r="GK268" s="7"/>
      <c r="GL268" s="7"/>
      <c r="GM268" s="7"/>
      <c r="GN268" s="7"/>
      <c r="GO268" s="7"/>
      <c r="GP268" s="7"/>
      <c r="GQ268" s="7"/>
      <c r="GR268" s="7"/>
      <c r="GS268" s="7"/>
      <c r="GT268" s="7"/>
      <c r="GU268" s="7"/>
      <c r="GV268" s="7"/>
      <c r="GW268" s="7"/>
      <c r="GX268" s="7"/>
      <c r="GY268" s="7"/>
      <c r="GZ268" s="7"/>
      <c r="HA268" s="7"/>
      <c r="HB268" s="7"/>
      <c r="HC268" s="7"/>
      <c r="HD268" s="7"/>
      <c r="HE268" s="7"/>
      <c r="HF268" s="7"/>
      <c r="HG268" s="7"/>
      <c r="HH268" s="7"/>
      <c r="HI268" s="7"/>
      <c r="HJ268" s="7"/>
      <c r="HK268" s="7"/>
      <c r="HL268" s="7"/>
      <c r="HM268" s="7"/>
      <c r="HN268" s="7"/>
      <c r="HO268" s="7"/>
      <c r="HP268" s="7"/>
      <c r="HQ268" s="7"/>
      <c r="HR268" s="7"/>
      <c r="HS268" s="7"/>
      <c r="HT268" s="7"/>
    </row>
    <row r="269" spans="11:228" x14ac:dyDescent="0.2">
      <c r="K269" s="10"/>
      <c r="L269" s="10"/>
      <c r="M269" s="10"/>
      <c r="N269" s="10"/>
      <c r="O269" s="10"/>
      <c r="P269" s="9"/>
      <c r="Q269" s="9"/>
      <c r="R269" s="9"/>
      <c r="S269" s="9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  <c r="EM269" s="7"/>
      <c r="EN269" s="7"/>
      <c r="EO269" s="7"/>
      <c r="EP269" s="7"/>
      <c r="EQ269" s="7"/>
      <c r="ER269" s="7"/>
      <c r="ES269" s="7"/>
      <c r="ET269" s="7"/>
      <c r="EU269" s="7"/>
      <c r="EV269" s="7"/>
      <c r="EW269" s="7"/>
      <c r="EX269" s="7"/>
      <c r="EY269" s="7"/>
      <c r="EZ269" s="7"/>
      <c r="FA269" s="7"/>
      <c r="FB269" s="7"/>
      <c r="FC269" s="7"/>
      <c r="FD269" s="7"/>
      <c r="FE269" s="7"/>
      <c r="FF269" s="7"/>
      <c r="FG269" s="7"/>
      <c r="FH269" s="7"/>
      <c r="FI269" s="7"/>
      <c r="FJ269" s="7"/>
      <c r="FK269" s="7"/>
      <c r="FL269" s="7"/>
      <c r="FM269" s="7"/>
      <c r="FN269" s="7"/>
      <c r="FO269" s="7"/>
      <c r="FP269" s="7"/>
      <c r="FQ269" s="7"/>
      <c r="FR269" s="7"/>
      <c r="FS269" s="7"/>
      <c r="FT269" s="7"/>
      <c r="FU269" s="7"/>
      <c r="FV269" s="7"/>
      <c r="FW269" s="7"/>
      <c r="FX269" s="7"/>
      <c r="FY269" s="7"/>
      <c r="FZ269" s="7"/>
      <c r="GA269" s="7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  <c r="GN269" s="7"/>
      <c r="GO269" s="7"/>
      <c r="GP269" s="7"/>
      <c r="GQ269" s="7"/>
      <c r="GR269" s="7"/>
      <c r="GS269" s="7"/>
      <c r="GT269" s="7"/>
      <c r="GU269" s="7"/>
      <c r="GV269" s="7"/>
      <c r="GW269" s="7"/>
      <c r="GX269" s="7"/>
      <c r="GY269" s="7"/>
      <c r="GZ269" s="7"/>
      <c r="HA269" s="7"/>
      <c r="HB269" s="7"/>
      <c r="HC269" s="7"/>
      <c r="HD269" s="7"/>
      <c r="HE269" s="7"/>
      <c r="HF269" s="7"/>
      <c r="HG269" s="7"/>
      <c r="HH269" s="7"/>
      <c r="HI269" s="7"/>
      <c r="HJ269" s="7"/>
      <c r="HK269" s="7"/>
      <c r="HL269" s="7"/>
      <c r="HM269" s="7"/>
      <c r="HN269" s="7"/>
      <c r="HO269" s="7"/>
      <c r="HP269" s="7"/>
      <c r="HQ269" s="7"/>
      <c r="HR269" s="7"/>
      <c r="HS269" s="7"/>
      <c r="HT269" s="7"/>
    </row>
    <row r="270" spans="11:228" x14ac:dyDescent="0.2">
      <c r="K270" s="10"/>
      <c r="L270" s="10"/>
      <c r="M270" s="10"/>
      <c r="N270" s="10"/>
      <c r="O270" s="10"/>
      <c r="P270" s="9"/>
      <c r="Q270" s="9"/>
      <c r="R270" s="9"/>
      <c r="S270" s="9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  <c r="EM270" s="7"/>
      <c r="EN270" s="7"/>
      <c r="EO270" s="7"/>
      <c r="EP270" s="7"/>
      <c r="EQ270" s="7"/>
      <c r="ER270" s="7"/>
      <c r="ES270" s="7"/>
      <c r="ET270" s="7"/>
      <c r="EU270" s="7"/>
      <c r="EV270" s="7"/>
      <c r="EW270" s="7"/>
      <c r="EX270" s="7"/>
      <c r="EY270" s="7"/>
      <c r="EZ270" s="7"/>
      <c r="FA270" s="7"/>
      <c r="FB270" s="7"/>
      <c r="FC270" s="7"/>
      <c r="FD270" s="7"/>
      <c r="FE270" s="7"/>
      <c r="FF270" s="7"/>
      <c r="FG270" s="7"/>
      <c r="FH270" s="7"/>
      <c r="FI270" s="7"/>
      <c r="FJ270" s="7"/>
      <c r="FK270" s="7"/>
      <c r="FL270" s="7"/>
      <c r="FM270" s="7"/>
      <c r="FN270" s="7"/>
      <c r="FO270" s="7"/>
      <c r="FP270" s="7"/>
      <c r="FQ270" s="7"/>
      <c r="FR270" s="7"/>
      <c r="FS270" s="7"/>
      <c r="FT270" s="7"/>
      <c r="FU270" s="7"/>
      <c r="FV270" s="7"/>
      <c r="FW270" s="7"/>
      <c r="FX270" s="7"/>
      <c r="FY270" s="7"/>
      <c r="FZ270" s="7"/>
      <c r="GA270" s="7"/>
      <c r="GB270" s="7"/>
      <c r="GC270" s="7"/>
      <c r="GD270" s="7"/>
      <c r="GE270" s="7"/>
      <c r="GF270" s="7"/>
      <c r="GG270" s="7"/>
      <c r="GH270" s="7"/>
      <c r="GI270" s="7"/>
      <c r="GJ270" s="7"/>
      <c r="GK270" s="7"/>
      <c r="GL270" s="7"/>
      <c r="GM270" s="7"/>
      <c r="GN270" s="7"/>
      <c r="GO270" s="7"/>
      <c r="GP270" s="7"/>
      <c r="GQ270" s="7"/>
      <c r="GR270" s="7"/>
      <c r="GS270" s="7"/>
      <c r="GT270" s="7"/>
      <c r="GU270" s="7"/>
      <c r="GV270" s="7"/>
      <c r="GW270" s="7"/>
      <c r="GX270" s="7"/>
      <c r="GY270" s="7"/>
      <c r="GZ270" s="7"/>
      <c r="HA270" s="7"/>
      <c r="HB270" s="7"/>
      <c r="HC270" s="7"/>
      <c r="HD270" s="7"/>
      <c r="HE270" s="7"/>
      <c r="HF270" s="7"/>
      <c r="HG270" s="7"/>
      <c r="HH270" s="7"/>
      <c r="HI270" s="7"/>
      <c r="HJ270" s="7"/>
      <c r="HK270" s="7"/>
      <c r="HL270" s="7"/>
      <c r="HM270" s="7"/>
      <c r="HN270" s="7"/>
      <c r="HO270" s="7"/>
      <c r="HP270" s="7"/>
      <c r="HQ270" s="7"/>
      <c r="HR270" s="7"/>
      <c r="HS270" s="7"/>
      <c r="HT270" s="7"/>
    </row>
    <row r="271" spans="11:228" x14ac:dyDescent="0.2">
      <c r="K271" s="10"/>
      <c r="L271" s="10"/>
      <c r="M271" s="10"/>
      <c r="N271" s="10"/>
      <c r="O271" s="10"/>
      <c r="P271" s="9"/>
      <c r="Q271" s="9"/>
      <c r="R271" s="9"/>
      <c r="S271" s="9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  <c r="DL271" s="7"/>
      <c r="DM271" s="7"/>
      <c r="DN271" s="7"/>
      <c r="DO271" s="7"/>
      <c r="DP271" s="7"/>
      <c r="DQ271" s="7"/>
      <c r="DR271" s="7"/>
      <c r="DS271" s="7"/>
      <c r="DT271" s="7"/>
      <c r="DU271" s="7"/>
      <c r="DV271" s="7"/>
      <c r="DW271" s="7"/>
      <c r="DX271" s="7"/>
      <c r="DY271" s="7"/>
      <c r="DZ271" s="7"/>
      <c r="EA271" s="7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7"/>
      <c r="EM271" s="7"/>
      <c r="EN271" s="7"/>
      <c r="EO271" s="7"/>
      <c r="EP271" s="7"/>
      <c r="EQ271" s="7"/>
      <c r="ER271" s="7"/>
      <c r="ES271" s="7"/>
      <c r="ET271" s="7"/>
      <c r="EU271" s="7"/>
      <c r="EV271" s="7"/>
      <c r="EW271" s="7"/>
      <c r="EX271" s="7"/>
      <c r="EY271" s="7"/>
      <c r="EZ271" s="7"/>
      <c r="FA271" s="7"/>
      <c r="FB271" s="7"/>
      <c r="FC271" s="7"/>
      <c r="FD271" s="7"/>
      <c r="FE271" s="7"/>
      <c r="FF271" s="7"/>
      <c r="FG271" s="7"/>
      <c r="FH271" s="7"/>
      <c r="FI271" s="7"/>
      <c r="FJ271" s="7"/>
      <c r="FK271" s="7"/>
      <c r="FL271" s="7"/>
      <c r="FM271" s="7"/>
      <c r="FN271" s="7"/>
      <c r="FO271" s="7"/>
      <c r="FP271" s="7"/>
      <c r="FQ271" s="7"/>
      <c r="FR271" s="7"/>
      <c r="FS271" s="7"/>
      <c r="FT271" s="7"/>
      <c r="FU271" s="7"/>
      <c r="FV271" s="7"/>
      <c r="FW271" s="7"/>
      <c r="FX271" s="7"/>
      <c r="FY271" s="7"/>
      <c r="FZ271" s="7"/>
      <c r="GA271" s="7"/>
      <c r="GB271" s="7"/>
      <c r="GC271" s="7"/>
      <c r="GD271" s="7"/>
      <c r="GE271" s="7"/>
      <c r="GF271" s="7"/>
      <c r="GG271" s="7"/>
      <c r="GH271" s="7"/>
      <c r="GI271" s="7"/>
      <c r="GJ271" s="7"/>
      <c r="GK271" s="7"/>
      <c r="GL271" s="7"/>
      <c r="GM271" s="7"/>
      <c r="GN271" s="7"/>
      <c r="GO271" s="7"/>
      <c r="GP271" s="7"/>
      <c r="GQ271" s="7"/>
      <c r="GR271" s="7"/>
      <c r="GS271" s="7"/>
      <c r="GT271" s="7"/>
      <c r="GU271" s="7"/>
      <c r="GV271" s="7"/>
      <c r="GW271" s="7"/>
      <c r="GX271" s="7"/>
      <c r="GY271" s="7"/>
      <c r="GZ271" s="7"/>
      <c r="HA271" s="7"/>
      <c r="HB271" s="7"/>
      <c r="HC271" s="7"/>
      <c r="HD271" s="7"/>
      <c r="HE271" s="7"/>
      <c r="HF271" s="7"/>
      <c r="HG271" s="7"/>
      <c r="HH271" s="7"/>
      <c r="HI271" s="7"/>
      <c r="HJ271" s="7"/>
      <c r="HK271" s="7"/>
      <c r="HL271" s="7"/>
      <c r="HM271" s="7"/>
      <c r="HN271" s="7"/>
      <c r="HO271" s="7"/>
      <c r="HP271" s="7"/>
      <c r="HQ271" s="7"/>
      <c r="HR271" s="7"/>
      <c r="HS271" s="7"/>
      <c r="HT271" s="7"/>
    </row>
    <row r="272" spans="11:228" x14ac:dyDescent="0.2">
      <c r="K272" s="10"/>
      <c r="L272" s="10"/>
      <c r="M272" s="10"/>
      <c r="N272" s="10"/>
      <c r="O272" s="10"/>
      <c r="P272" s="9"/>
      <c r="Q272" s="9"/>
      <c r="R272" s="9"/>
      <c r="S272" s="9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  <c r="DL272" s="7"/>
      <c r="DM272" s="7"/>
      <c r="DN272" s="7"/>
      <c r="DO272" s="7"/>
      <c r="DP272" s="7"/>
      <c r="DQ272" s="7"/>
      <c r="DR272" s="7"/>
      <c r="DS272" s="7"/>
      <c r="DT272" s="7"/>
      <c r="DU272" s="7"/>
      <c r="DV272" s="7"/>
      <c r="DW272" s="7"/>
      <c r="DX272" s="7"/>
      <c r="DY272" s="7"/>
      <c r="DZ272" s="7"/>
      <c r="EA272" s="7"/>
      <c r="EB272" s="7"/>
      <c r="EC272" s="7"/>
      <c r="ED272" s="7"/>
      <c r="EE272" s="7"/>
      <c r="EF272" s="7"/>
      <c r="EG272" s="7"/>
      <c r="EH272" s="7"/>
      <c r="EI272" s="7"/>
      <c r="EJ272" s="7"/>
      <c r="EK272" s="7"/>
      <c r="EL272" s="7"/>
      <c r="EM272" s="7"/>
      <c r="EN272" s="7"/>
      <c r="EO272" s="7"/>
      <c r="EP272" s="7"/>
      <c r="EQ272" s="7"/>
      <c r="ER272" s="7"/>
      <c r="ES272" s="7"/>
      <c r="ET272" s="7"/>
      <c r="EU272" s="7"/>
      <c r="EV272" s="7"/>
      <c r="EW272" s="7"/>
      <c r="EX272" s="7"/>
      <c r="EY272" s="7"/>
      <c r="EZ272" s="7"/>
      <c r="FA272" s="7"/>
      <c r="FB272" s="7"/>
      <c r="FC272" s="7"/>
      <c r="FD272" s="7"/>
      <c r="FE272" s="7"/>
      <c r="FF272" s="7"/>
      <c r="FG272" s="7"/>
      <c r="FH272" s="7"/>
      <c r="FI272" s="7"/>
      <c r="FJ272" s="7"/>
      <c r="FK272" s="7"/>
      <c r="FL272" s="7"/>
      <c r="FM272" s="7"/>
      <c r="FN272" s="7"/>
      <c r="FO272" s="7"/>
      <c r="FP272" s="7"/>
      <c r="FQ272" s="7"/>
      <c r="FR272" s="7"/>
      <c r="FS272" s="7"/>
      <c r="FT272" s="7"/>
      <c r="FU272" s="7"/>
      <c r="FV272" s="7"/>
      <c r="FW272" s="7"/>
      <c r="FX272" s="7"/>
      <c r="FY272" s="7"/>
      <c r="FZ272" s="7"/>
      <c r="GA272" s="7"/>
      <c r="GB272" s="7"/>
      <c r="GC272" s="7"/>
      <c r="GD272" s="7"/>
      <c r="GE272" s="7"/>
      <c r="GF272" s="7"/>
      <c r="GG272" s="7"/>
      <c r="GH272" s="7"/>
      <c r="GI272" s="7"/>
      <c r="GJ272" s="7"/>
      <c r="GK272" s="7"/>
      <c r="GL272" s="7"/>
      <c r="GM272" s="7"/>
      <c r="GN272" s="7"/>
      <c r="GO272" s="7"/>
      <c r="GP272" s="7"/>
      <c r="GQ272" s="7"/>
      <c r="GR272" s="7"/>
      <c r="GS272" s="7"/>
      <c r="GT272" s="7"/>
      <c r="GU272" s="7"/>
      <c r="GV272" s="7"/>
      <c r="GW272" s="7"/>
      <c r="GX272" s="7"/>
      <c r="GY272" s="7"/>
      <c r="GZ272" s="7"/>
      <c r="HA272" s="7"/>
      <c r="HB272" s="7"/>
      <c r="HC272" s="7"/>
      <c r="HD272" s="7"/>
      <c r="HE272" s="7"/>
      <c r="HF272" s="7"/>
      <c r="HG272" s="7"/>
      <c r="HH272" s="7"/>
      <c r="HI272" s="7"/>
      <c r="HJ272" s="7"/>
      <c r="HK272" s="7"/>
      <c r="HL272" s="7"/>
      <c r="HM272" s="7"/>
      <c r="HN272" s="7"/>
      <c r="HO272" s="7"/>
      <c r="HP272" s="7"/>
      <c r="HQ272" s="7"/>
      <c r="HR272" s="7"/>
      <c r="HS272" s="7"/>
      <c r="HT272" s="7"/>
    </row>
    <row r="273" spans="11:228" x14ac:dyDescent="0.2">
      <c r="K273" s="10"/>
      <c r="L273" s="10"/>
      <c r="M273" s="10"/>
      <c r="N273" s="10"/>
      <c r="O273" s="10"/>
      <c r="P273" s="9"/>
      <c r="Q273" s="9"/>
      <c r="R273" s="9"/>
      <c r="S273" s="9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/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  <c r="EV273" s="7"/>
      <c r="EW273" s="7"/>
      <c r="EX273" s="7"/>
      <c r="EY273" s="7"/>
      <c r="EZ273" s="7"/>
      <c r="FA273" s="7"/>
      <c r="FB273" s="7"/>
      <c r="FC273" s="7"/>
      <c r="FD273" s="7"/>
      <c r="FE273" s="7"/>
      <c r="FF273" s="7"/>
      <c r="FG273" s="7"/>
      <c r="FH273" s="7"/>
      <c r="FI273" s="7"/>
      <c r="FJ273" s="7"/>
      <c r="FK273" s="7"/>
      <c r="FL273" s="7"/>
      <c r="FM273" s="7"/>
      <c r="FN273" s="7"/>
      <c r="FO273" s="7"/>
      <c r="FP273" s="7"/>
      <c r="FQ273" s="7"/>
      <c r="FR273" s="7"/>
      <c r="FS273" s="7"/>
      <c r="FT273" s="7"/>
      <c r="FU273" s="7"/>
      <c r="FV273" s="7"/>
      <c r="FW273" s="7"/>
      <c r="FX273" s="7"/>
      <c r="FY273" s="7"/>
      <c r="FZ273" s="7"/>
      <c r="GA273" s="7"/>
      <c r="GB273" s="7"/>
      <c r="GC273" s="7"/>
      <c r="GD273" s="7"/>
      <c r="GE273" s="7"/>
      <c r="GF273" s="7"/>
      <c r="GG273" s="7"/>
      <c r="GH273" s="7"/>
      <c r="GI273" s="7"/>
      <c r="GJ273" s="7"/>
      <c r="GK273" s="7"/>
      <c r="GL273" s="7"/>
      <c r="GM273" s="7"/>
      <c r="GN273" s="7"/>
      <c r="GO273" s="7"/>
      <c r="GP273" s="7"/>
      <c r="GQ273" s="7"/>
      <c r="GR273" s="7"/>
      <c r="GS273" s="7"/>
      <c r="GT273" s="7"/>
      <c r="GU273" s="7"/>
      <c r="GV273" s="7"/>
      <c r="GW273" s="7"/>
      <c r="GX273" s="7"/>
      <c r="GY273" s="7"/>
      <c r="GZ273" s="7"/>
      <c r="HA273" s="7"/>
      <c r="HB273" s="7"/>
      <c r="HC273" s="7"/>
      <c r="HD273" s="7"/>
      <c r="HE273" s="7"/>
      <c r="HF273" s="7"/>
      <c r="HG273" s="7"/>
      <c r="HH273" s="7"/>
      <c r="HI273" s="7"/>
      <c r="HJ273" s="7"/>
      <c r="HK273" s="7"/>
      <c r="HL273" s="7"/>
      <c r="HM273" s="7"/>
      <c r="HN273" s="7"/>
      <c r="HO273" s="7"/>
      <c r="HP273" s="7"/>
      <c r="HQ273" s="7"/>
      <c r="HR273" s="7"/>
      <c r="HS273" s="7"/>
      <c r="HT273" s="7"/>
    </row>
    <row r="274" spans="11:228" x14ac:dyDescent="0.2">
      <c r="K274" s="10"/>
      <c r="L274" s="10"/>
      <c r="M274" s="10"/>
      <c r="N274" s="10"/>
      <c r="O274" s="10"/>
      <c r="P274" s="9"/>
      <c r="Q274" s="9"/>
      <c r="R274" s="9"/>
      <c r="S274" s="9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  <c r="DL274" s="7"/>
      <c r="DM274" s="7"/>
      <c r="DN274" s="7"/>
      <c r="DO274" s="7"/>
      <c r="DP274" s="7"/>
      <c r="DQ274" s="7"/>
      <c r="DR274" s="7"/>
      <c r="DS274" s="7"/>
      <c r="DT274" s="7"/>
      <c r="DU274" s="7"/>
      <c r="DV274" s="7"/>
      <c r="DW274" s="7"/>
      <c r="DX274" s="7"/>
      <c r="DY274" s="7"/>
      <c r="DZ274" s="7"/>
      <c r="EA274" s="7"/>
      <c r="EB274" s="7"/>
      <c r="EC274" s="7"/>
      <c r="ED274" s="7"/>
      <c r="EE274" s="7"/>
      <c r="EF274" s="7"/>
      <c r="EG274" s="7"/>
      <c r="EH274" s="7"/>
      <c r="EI274" s="7"/>
      <c r="EJ274" s="7"/>
      <c r="EK274" s="7"/>
      <c r="EL274" s="7"/>
      <c r="EM274" s="7"/>
      <c r="EN274" s="7"/>
      <c r="EO274" s="7"/>
      <c r="EP274" s="7"/>
      <c r="EQ274" s="7"/>
      <c r="ER274" s="7"/>
      <c r="ES274" s="7"/>
      <c r="ET274" s="7"/>
      <c r="EU274" s="7"/>
      <c r="EV274" s="7"/>
      <c r="EW274" s="7"/>
      <c r="EX274" s="7"/>
      <c r="EY274" s="7"/>
      <c r="EZ274" s="7"/>
      <c r="FA274" s="7"/>
      <c r="FB274" s="7"/>
      <c r="FC274" s="7"/>
      <c r="FD274" s="7"/>
      <c r="FE274" s="7"/>
      <c r="FF274" s="7"/>
      <c r="FG274" s="7"/>
      <c r="FH274" s="7"/>
      <c r="FI274" s="7"/>
      <c r="FJ274" s="7"/>
      <c r="FK274" s="7"/>
      <c r="FL274" s="7"/>
      <c r="FM274" s="7"/>
      <c r="FN274" s="7"/>
      <c r="FO274" s="7"/>
      <c r="FP274" s="7"/>
      <c r="FQ274" s="7"/>
      <c r="FR274" s="7"/>
      <c r="FS274" s="7"/>
      <c r="FT274" s="7"/>
      <c r="FU274" s="7"/>
      <c r="FV274" s="7"/>
      <c r="FW274" s="7"/>
      <c r="FX274" s="7"/>
      <c r="FY274" s="7"/>
      <c r="FZ274" s="7"/>
      <c r="GA274" s="7"/>
      <c r="GB274" s="7"/>
      <c r="GC274" s="7"/>
      <c r="GD274" s="7"/>
      <c r="GE274" s="7"/>
      <c r="GF274" s="7"/>
      <c r="GG274" s="7"/>
      <c r="GH274" s="7"/>
      <c r="GI274" s="7"/>
      <c r="GJ274" s="7"/>
      <c r="GK274" s="7"/>
      <c r="GL274" s="7"/>
      <c r="GM274" s="7"/>
      <c r="GN274" s="7"/>
      <c r="GO274" s="7"/>
      <c r="GP274" s="7"/>
      <c r="GQ274" s="7"/>
      <c r="GR274" s="7"/>
      <c r="GS274" s="7"/>
      <c r="GT274" s="7"/>
      <c r="GU274" s="7"/>
      <c r="GV274" s="7"/>
      <c r="GW274" s="7"/>
      <c r="GX274" s="7"/>
      <c r="GY274" s="7"/>
      <c r="GZ274" s="7"/>
      <c r="HA274" s="7"/>
      <c r="HB274" s="7"/>
      <c r="HC274" s="7"/>
      <c r="HD274" s="7"/>
      <c r="HE274" s="7"/>
      <c r="HF274" s="7"/>
      <c r="HG274" s="7"/>
      <c r="HH274" s="7"/>
      <c r="HI274" s="7"/>
      <c r="HJ274" s="7"/>
      <c r="HK274" s="7"/>
      <c r="HL274" s="7"/>
      <c r="HM274" s="7"/>
      <c r="HN274" s="7"/>
      <c r="HO274" s="7"/>
      <c r="HP274" s="7"/>
      <c r="HQ274" s="7"/>
      <c r="HR274" s="7"/>
      <c r="HS274" s="7"/>
      <c r="HT274" s="7"/>
    </row>
    <row r="275" spans="11:228" x14ac:dyDescent="0.2">
      <c r="K275" s="10"/>
      <c r="L275" s="10"/>
      <c r="M275" s="10"/>
      <c r="N275" s="10"/>
      <c r="O275" s="10"/>
      <c r="P275" s="9"/>
      <c r="Q275" s="9"/>
      <c r="R275" s="9"/>
      <c r="S275" s="9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  <c r="DL275" s="7"/>
      <c r="DM275" s="7"/>
      <c r="DN275" s="7"/>
      <c r="DO275" s="7"/>
      <c r="DP275" s="7"/>
      <c r="DQ275" s="7"/>
      <c r="DR275" s="7"/>
      <c r="DS275" s="7"/>
      <c r="DT275" s="7"/>
      <c r="DU275" s="7"/>
      <c r="DV275" s="7"/>
      <c r="DW275" s="7"/>
      <c r="DX275" s="7"/>
      <c r="DY275" s="7"/>
      <c r="DZ275" s="7"/>
      <c r="EA275" s="7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7"/>
      <c r="EM275" s="7"/>
      <c r="EN275" s="7"/>
      <c r="EO275" s="7"/>
      <c r="EP275" s="7"/>
      <c r="EQ275" s="7"/>
      <c r="ER275" s="7"/>
      <c r="ES275" s="7"/>
      <c r="ET275" s="7"/>
      <c r="EU275" s="7"/>
      <c r="EV275" s="7"/>
      <c r="EW275" s="7"/>
      <c r="EX275" s="7"/>
      <c r="EY275" s="7"/>
      <c r="EZ275" s="7"/>
      <c r="FA275" s="7"/>
      <c r="FB275" s="7"/>
      <c r="FC275" s="7"/>
      <c r="FD275" s="7"/>
      <c r="FE275" s="7"/>
      <c r="FF275" s="7"/>
      <c r="FG275" s="7"/>
      <c r="FH275" s="7"/>
      <c r="FI275" s="7"/>
      <c r="FJ275" s="7"/>
      <c r="FK275" s="7"/>
      <c r="FL275" s="7"/>
      <c r="FM275" s="7"/>
      <c r="FN275" s="7"/>
      <c r="FO275" s="7"/>
      <c r="FP275" s="7"/>
      <c r="FQ275" s="7"/>
      <c r="FR275" s="7"/>
      <c r="FS275" s="7"/>
      <c r="FT275" s="7"/>
      <c r="FU275" s="7"/>
      <c r="FV275" s="7"/>
      <c r="FW275" s="7"/>
      <c r="FX275" s="7"/>
      <c r="FY275" s="7"/>
      <c r="FZ275" s="7"/>
      <c r="GA275" s="7"/>
      <c r="GB275" s="7"/>
      <c r="GC275" s="7"/>
      <c r="GD275" s="7"/>
      <c r="GE275" s="7"/>
      <c r="GF275" s="7"/>
      <c r="GG275" s="7"/>
      <c r="GH275" s="7"/>
      <c r="GI275" s="7"/>
      <c r="GJ275" s="7"/>
      <c r="GK275" s="7"/>
      <c r="GL275" s="7"/>
      <c r="GM275" s="7"/>
      <c r="GN275" s="7"/>
      <c r="GO275" s="7"/>
      <c r="GP275" s="7"/>
      <c r="GQ275" s="7"/>
      <c r="GR275" s="7"/>
      <c r="GS275" s="7"/>
      <c r="GT275" s="7"/>
      <c r="GU275" s="7"/>
      <c r="GV275" s="7"/>
      <c r="GW275" s="7"/>
      <c r="GX275" s="7"/>
      <c r="GY275" s="7"/>
      <c r="GZ275" s="7"/>
      <c r="HA275" s="7"/>
      <c r="HB275" s="7"/>
      <c r="HC275" s="7"/>
      <c r="HD275" s="7"/>
      <c r="HE275" s="7"/>
      <c r="HF275" s="7"/>
      <c r="HG275" s="7"/>
      <c r="HH275" s="7"/>
      <c r="HI275" s="7"/>
      <c r="HJ275" s="7"/>
      <c r="HK275" s="7"/>
      <c r="HL275" s="7"/>
      <c r="HM275" s="7"/>
      <c r="HN275" s="7"/>
      <c r="HO275" s="7"/>
      <c r="HP275" s="7"/>
      <c r="HQ275" s="7"/>
      <c r="HR275" s="7"/>
      <c r="HS275" s="7"/>
      <c r="HT275" s="7"/>
    </row>
    <row r="276" spans="11:228" x14ac:dyDescent="0.2">
      <c r="K276" s="10"/>
      <c r="L276" s="10"/>
      <c r="M276" s="10"/>
      <c r="N276" s="10"/>
      <c r="O276" s="10"/>
      <c r="P276" s="9"/>
      <c r="Q276" s="9"/>
      <c r="R276" s="9"/>
      <c r="S276" s="9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  <c r="DL276" s="7"/>
      <c r="DM276" s="7"/>
      <c r="DN276" s="7"/>
      <c r="DO276" s="7"/>
      <c r="DP276" s="7"/>
      <c r="DQ276" s="7"/>
      <c r="DR276" s="7"/>
      <c r="DS276" s="7"/>
      <c r="DT276" s="7"/>
      <c r="DU276" s="7"/>
      <c r="DV276" s="7"/>
      <c r="DW276" s="7"/>
      <c r="DX276" s="7"/>
      <c r="DY276" s="7"/>
      <c r="DZ276" s="7"/>
      <c r="EA276" s="7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7"/>
      <c r="EM276" s="7"/>
      <c r="EN276" s="7"/>
      <c r="EO276" s="7"/>
      <c r="EP276" s="7"/>
      <c r="EQ276" s="7"/>
      <c r="ER276" s="7"/>
      <c r="ES276" s="7"/>
      <c r="ET276" s="7"/>
      <c r="EU276" s="7"/>
      <c r="EV276" s="7"/>
      <c r="EW276" s="7"/>
      <c r="EX276" s="7"/>
      <c r="EY276" s="7"/>
      <c r="EZ276" s="7"/>
      <c r="FA276" s="7"/>
      <c r="FB276" s="7"/>
      <c r="FC276" s="7"/>
      <c r="FD276" s="7"/>
      <c r="FE276" s="7"/>
      <c r="FF276" s="7"/>
      <c r="FG276" s="7"/>
      <c r="FH276" s="7"/>
      <c r="FI276" s="7"/>
      <c r="FJ276" s="7"/>
      <c r="FK276" s="7"/>
      <c r="FL276" s="7"/>
      <c r="FM276" s="7"/>
      <c r="FN276" s="7"/>
      <c r="FO276" s="7"/>
      <c r="FP276" s="7"/>
      <c r="FQ276" s="7"/>
      <c r="FR276" s="7"/>
      <c r="FS276" s="7"/>
      <c r="FT276" s="7"/>
      <c r="FU276" s="7"/>
      <c r="FV276" s="7"/>
      <c r="FW276" s="7"/>
      <c r="FX276" s="7"/>
      <c r="FY276" s="7"/>
      <c r="FZ276" s="7"/>
      <c r="GA276" s="7"/>
      <c r="GB276" s="7"/>
      <c r="GC276" s="7"/>
      <c r="GD276" s="7"/>
      <c r="GE276" s="7"/>
      <c r="GF276" s="7"/>
      <c r="GG276" s="7"/>
      <c r="GH276" s="7"/>
      <c r="GI276" s="7"/>
      <c r="GJ276" s="7"/>
      <c r="GK276" s="7"/>
      <c r="GL276" s="7"/>
      <c r="GM276" s="7"/>
      <c r="GN276" s="7"/>
      <c r="GO276" s="7"/>
      <c r="GP276" s="7"/>
      <c r="GQ276" s="7"/>
      <c r="GR276" s="7"/>
      <c r="GS276" s="7"/>
      <c r="GT276" s="7"/>
      <c r="GU276" s="7"/>
      <c r="GV276" s="7"/>
      <c r="GW276" s="7"/>
      <c r="GX276" s="7"/>
      <c r="GY276" s="7"/>
      <c r="GZ276" s="7"/>
      <c r="HA276" s="7"/>
      <c r="HB276" s="7"/>
      <c r="HC276" s="7"/>
      <c r="HD276" s="7"/>
      <c r="HE276" s="7"/>
      <c r="HF276" s="7"/>
      <c r="HG276" s="7"/>
      <c r="HH276" s="7"/>
      <c r="HI276" s="7"/>
      <c r="HJ276" s="7"/>
      <c r="HK276" s="7"/>
      <c r="HL276" s="7"/>
      <c r="HM276" s="7"/>
      <c r="HN276" s="7"/>
      <c r="HO276" s="7"/>
      <c r="HP276" s="7"/>
      <c r="HQ276" s="7"/>
      <c r="HR276" s="7"/>
      <c r="HS276" s="7"/>
      <c r="HT276" s="7"/>
    </row>
    <row r="277" spans="11:228" x14ac:dyDescent="0.2">
      <c r="K277" s="10"/>
      <c r="L277" s="10"/>
      <c r="M277" s="10"/>
      <c r="N277" s="10"/>
      <c r="O277" s="10"/>
      <c r="P277" s="9"/>
      <c r="Q277" s="9"/>
      <c r="R277" s="9"/>
      <c r="S277" s="9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  <c r="DL277" s="7"/>
      <c r="DM277" s="7"/>
      <c r="DN277" s="7"/>
      <c r="DO277" s="7"/>
      <c r="DP277" s="7"/>
      <c r="DQ277" s="7"/>
      <c r="DR277" s="7"/>
      <c r="DS277" s="7"/>
      <c r="DT277" s="7"/>
      <c r="DU277" s="7"/>
      <c r="DV277" s="7"/>
      <c r="DW277" s="7"/>
      <c r="DX277" s="7"/>
      <c r="DY277" s="7"/>
      <c r="DZ277" s="7"/>
      <c r="EA277" s="7"/>
      <c r="EB277" s="7"/>
      <c r="EC277" s="7"/>
      <c r="ED277" s="7"/>
      <c r="EE277" s="7"/>
      <c r="EF277" s="7"/>
      <c r="EG277" s="7"/>
      <c r="EH277" s="7"/>
      <c r="EI277" s="7"/>
      <c r="EJ277" s="7"/>
      <c r="EK277" s="7"/>
      <c r="EL277" s="7"/>
      <c r="EM277" s="7"/>
      <c r="EN277" s="7"/>
      <c r="EO277" s="7"/>
      <c r="EP277" s="7"/>
      <c r="EQ277" s="7"/>
      <c r="ER277" s="7"/>
      <c r="ES277" s="7"/>
      <c r="ET277" s="7"/>
      <c r="EU277" s="7"/>
      <c r="EV277" s="7"/>
      <c r="EW277" s="7"/>
      <c r="EX277" s="7"/>
      <c r="EY277" s="7"/>
      <c r="EZ277" s="7"/>
      <c r="FA277" s="7"/>
      <c r="FB277" s="7"/>
      <c r="FC277" s="7"/>
      <c r="FD277" s="7"/>
      <c r="FE277" s="7"/>
      <c r="FF277" s="7"/>
      <c r="FG277" s="7"/>
      <c r="FH277" s="7"/>
      <c r="FI277" s="7"/>
      <c r="FJ277" s="7"/>
      <c r="FK277" s="7"/>
      <c r="FL277" s="7"/>
      <c r="FM277" s="7"/>
      <c r="FN277" s="7"/>
      <c r="FO277" s="7"/>
      <c r="FP277" s="7"/>
      <c r="FQ277" s="7"/>
      <c r="FR277" s="7"/>
      <c r="FS277" s="7"/>
      <c r="FT277" s="7"/>
      <c r="FU277" s="7"/>
      <c r="FV277" s="7"/>
      <c r="FW277" s="7"/>
      <c r="FX277" s="7"/>
      <c r="FY277" s="7"/>
      <c r="FZ277" s="7"/>
      <c r="GA277" s="7"/>
      <c r="GB277" s="7"/>
      <c r="GC277" s="7"/>
      <c r="GD277" s="7"/>
      <c r="GE277" s="7"/>
      <c r="GF277" s="7"/>
      <c r="GG277" s="7"/>
      <c r="GH277" s="7"/>
      <c r="GI277" s="7"/>
      <c r="GJ277" s="7"/>
      <c r="GK277" s="7"/>
      <c r="GL277" s="7"/>
      <c r="GM277" s="7"/>
      <c r="GN277" s="7"/>
      <c r="GO277" s="7"/>
      <c r="GP277" s="7"/>
      <c r="GQ277" s="7"/>
      <c r="GR277" s="7"/>
      <c r="GS277" s="7"/>
      <c r="GT277" s="7"/>
      <c r="GU277" s="7"/>
      <c r="GV277" s="7"/>
      <c r="GW277" s="7"/>
      <c r="GX277" s="7"/>
      <c r="GY277" s="7"/>
      <c r="GZ277" s="7"/>
      <c r="HA277" s="7"/>
      <c r="HB277" s="7"/>
      <c r="HC277" s="7"/>
      <c r="HD277" s="7"/>
      <c r="HE277" s="7"/>
      <c r="HF277" s="7"/>
      <c r="HG277" s="7"/>
      <c r="HH277" s="7"/>
      <c r="HI277" s="7"/>
      <c r="HJ277" s="7"/>
      <c r="HK277" s="7"/>
      <c r="HL277" s="7"/>
      <c r="HM277" s="7"/>
      <c r="HN277" s="7"/>
      <c r="HO277" s="7"/>
      <c r="HP277" s="7"/>
      <c r="HQ277" s="7"/>
      <c r="HR277" s="7"/>
      <c r="HS277" s="7"/>
      <c r="HT277" s="7"/>
    </row>
    <row r="278" spans="11:228" x14ac:dyDescent="0.2">
      <c r="K278" s="10"/>
      <c r="L278" s="10"/>
      <c r="M278" s="10"/>
      <c r="N278" s="10"/>
      <c r="O278" s="10"/>
      <c r="P278" s="9"/>
      <c r="Q278" s="9"/>
      <c r="R278" s="9"/>
      <c r="S278" s="9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  <c r="DL278" s="7"/>
      <c r="DM278" s="7"/>
      <c r="DN278" s="7"/>
      <c r="DO278" s="7"/>
      <c r="DP278" s="7"/>
      <c r="DQ278" s="7"/>
      <c r="DR278" s="7"/>
      <c r="DS278" s="7"/>
      <c r="DT278" s="7"/>
      <c r="DU278" s="7"/>
      <c r="DV278" s="7"/>
      <c r="DW278" s="7"/>
      <c r="DX278" s="7"/>
      <c r="DY278" s="7"/>
      <c r="DZ278" s="7"/>
      <c r="EA278" s="7"/>
      <c r="EB278" s="7"/>
      <c r="EC278" s="7"/>
      <c r="ED278" s="7"/>
      <c r="EE278" s="7"/>
      <c r="EF278" s="7"/>
      <c r="EG278" s="7"/>
      <c r="EH278" s="7"/>
      <c r="EI278" s="7"/>
      <c r="EJ278" s="7"/>
      <c r="EK278" s="7"/>
      <c r="EL278" s="7"/>
      <c r="EM278" s="7"/>
      <c r="EN278" s="7"/>
      <c r="EO278" s="7"/>
      <c r="EP278" s="7"/>
      <c r="EQ278" s="7"/>
      <c r="ER278" s="7"/>
      <c r="ES278" s="7"/>
      <c r="ET278" s="7"/>
      <c r="EU278" s="7"/>
      <c r="EV278" s="7"/>
      <c r="EW278" s="7"/>
      <c r="EX278" s="7"/>
      <c r="EY278" s="7"/>
      <c r="EZ278" s="7"/>
      <c r="FA278" s="7"/>
      <c r="FB278" s="7"/>
      <c r="FC278" s="7"/>
      <c r="FD278" s="7"/>
      <c r="FE278" s="7"/>
      <c r="FF278" s="7"/>
      <c r="FG278" s="7"/>
      <c r="FH278" s="7"/>
      <c r="FI278" s="7"/>
      <c r="FJ278" s="7"/>
      <c r="FK278" s="7"/>
      <c r="FL278" s="7"/>
      <c r="FM278" s="7"/>
      <c r="FN278" s="7"/>
      <c r="FO278" s="7"/>
      <c r="FP278" s="7"/>
      <c r="FQ278" s="7"/>
      <c r="FR278" s="7"/>
      <c r="FS278" s="7"/>
      <c r="FT278" s="7"/>
      <c r="FU278" s="7"/>
      <c r="FV278" s="7"/>
      <c r="FW278" s="7"/>
      <c r="FX278" s="7"/>
      <c r="FY278" s="7"/>
      <c r="FZ278" s="7"/>
      <c r="GA278" s="7"/>
      <c r="GB278" s="7"/>
      <c r="GC278" s="7"/>
      <c r="GD278" s="7"/>
      <c r="GE278" s="7"/>
      <c r="GF278" s="7"/>
      <c r="GG278" s="7"/>
      <c r="GH278" s="7"/>
      <c r="GI278" s="7"/>
      <c r="GJ278" s="7"/>
      <c r="GK278" s="7"/>
      <c r="GL278" s="7"/>
      <c r="GM278" s="7"/>
      <c r="GN278" s="7"/>
      <c r="GO278" s="7"/>
      <c r="GP278" s="7"/>
      <c r="GQ278" s="7"/>
      <c r="GR278" s="7"/>
      <c r="GS278" s="7"/>
      <c r="GT278" s="7"/>
      <c r="GU278" s="7"/>
      <c r="GV278" s="7"/>
      <c r="GW278" s="7"/>
      <c r="GX278" s="7"/>
      <c r="GY278" s="7"/>
      <c r="GZ278" s="7"/>
      <c r="HA278" s="7"/>
      <c r="HB278" s="7"/>
      <c r="HC278" s="7"/>
      <c r="HD278" s="7"/>
      <c r="HE278" s="7"/>
      <c r="HF278" s="7"/>
      <c r="HG278" s="7"/>
      <c r="HH278" s="7"/>
      <c r="HI278" s="7"/>
      <c r="HJ278" s="7"/>
      <c r="HK278" s="7"/>
      <c r="HL278" s="7"/>
      <c r="HM278" s="7"/>
      <c r="HN278" s="7"/>
      <c r="HO278" s="7"/>
      <c r="HP278" s="7"/>
      <c r="HQ278" s="7"/>
      <c r="HR278" s="7"/>
      <c r="HS278" s="7"/>
      <c r="HT278" s="7"/>
    </row>
    <row r="279" spans="11:228" x14ac:dyDescent="0.2">
      <c r="K279" s="10"/>
      <c r="L279" s="10"/>
      <c r="M279" s="10"/>
      <c r="N279" s="10"/>
      <c r="O279" s="10"/>
      <c r="P279" s="9"/>
      <c r="Q279" s="9"/>
      <c r="R279" s="9"/>
      <c r="S279" s="9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  <c r="DL279" s="7"/>
      <c r="DM279" s="7"/>
      <c r="DN279" s="7"/>
      <c r="DO279" s="7"/>
      <c r="DP279" s="7"/>
      <c r="DQ279" s="7"/>
      <c r="DR279" s="7"/>
      <c r="DS279" s="7"/>
      <c r="DT279" s="7"/>
      <c r="DU279" s="7"/>
      <c r="DV279" s="7"/>
      <c r="DW279" s="7"/>
      <c r="DX279" s="7"/>
      <c r="DY279" s="7"/>
      <c r="DZ279" s="7"/>
      <c r="EA279" s="7"/>
      <c r="EB279" s="7"/>
      <c r="EC279" s="7"/>
      <c r="ED279" s="7"/>
      <c r="EE279" s="7"/>
      <c r="EF279" s="7"/>
      <c r="EG279" s="7"/>
      <c r="EH279" s="7"/>
      <c r="EI279" s="7"/>
      <c r="EJ279" s="7"/>
      <c r="EK279" s="7"/>
      <c r="EL279" s="7"/>
      <c r="EM279" s="7"/>
      <c r="EN279" s="7"/>
      <c r="EO279" s="7"/>
      <c r="EP279" s="7"/>
      <c r="EQ279" s="7"/>
      <c r="ER279" s="7"/>
      <c r="ES279" s="7"/>
      <c r="ET279" s="7"/>
      <c r="EU279" s="7"/>
      <c r="EV279" s="7"/>
      <c r="EW279" s="7"/>
      <c r="EX279" s="7"/>
      <c r="EY279" s="7"/>
      <c r="EZ279" s="7"/>
      <c r="FA279" s="7"/>
      <c r="FB279" s="7"/>
      <c r="FC279" s="7"/>
      <c r="FD279" s="7"/>
      <c r="FE279" s="7"/>
      <c r="FF279" s="7"/>
      <c r="FG279" s="7"/>
      <c r="FH279" s="7"/>
      <c r="FI279" s="7"/>
      <c r="FJ279" s="7"/>
      <c r="FK279" s="7"/>
      <c r="FL279" s="7"/>
      <c r="FM279" s="7"/>
      <c r="FN279" s="7"/>
      <c r="FO279" s="7"/>
      <c r="FP279" s="7"/>
      <c r="FQ279" s="7"/>
      <c r="FR279" s="7"/>
      <c r="FS279" s="7"/>
      <c r="FT279" s="7"/>
      <c r="FU279" s="7"/>
      <c r="FV279" s="7"/>
      <c r="FW279" s="7"/>
      <c r="FX279" s="7"/>
      <c r="FY279" s="7"/>
      <c r="FZ279" s="7"/>
      <c r="GA279" s="7"/>
      <c r="GB279" s="7"/>
      <c r="GC279" s="7"/>
      <c r="GD279" s="7"/>
      <c r="GE279" s="7"/>
      <c r="GF279" s="7"/>
      <c r="GG279" s="7"/>
      <c r="GH279" s="7"/>
      <c r="GI279" s="7"/>
      <c r="GJ279" s="7"/>
      <c r="GK279" s="7"/>
      <c r="GL279" s="7"/>
      <c r="GM279" s="7"/>
      <c r="GN279" s="7"/>
      <c r="GO279" s="7"/>
      <c r="GP279" s="7"/>
      <c r="GQ279" s="7"/>
      <c r="GR279" s="7"/>
      <c r="GS279" s="7"/>
      <c r="GT279" s="7"/>
      <c r="GU279" s="7"/>
      <c r="GV279" s="7"/>
      <c r="GW279" s="7"/>
      <c r="GX279" s="7"/>
      <c r="GY279" s="7"/>
      <c r="GZ279" s="7"/>
      <c r="HA279" s="7"/>
      <c r="HB279" s="7"/>
      <c r="HC279" s="7"/>
      <c r="HD279" s="7"/>
      <c r="HE279" s="7"/>
      <c r="HF279" s="7"/>
      <c r="HG279" s="7"/>
      <c r="HH279" s="7"/>
      <c r="HI279" s="7"/>
      <c r="HJ279" s="7"/>
      <c r="HK279" s="7"/>
      <c r="HL279" s="7"/>
      <c r="HM279" s="7"/>
      <c r="HN279" s="7"/>
      <c r="HO279" s="7"/>
      <c r="HP279" s="7"/>
      <c r="HQ279" s="7"/>
      <c r="HR279" s="7"/>
      <c r="HS279" s="7"/>
      <c r="HT279" s="7"/>
    </row>
    <row r="280" spans="11:228" x14ac:dyDescent="0.2">
      <c r="K280" s="10"/>
      <c r="L280" s="10"/>
      <c r="M280" s="10"/>
      <c r="N280" s="10"/>
      <c r="O280" s="10"/>
      <c r="P280" s="9"/>
      <c r="Q280" s="9"/>
      <c r="R280" s="9"/>
      <c r="S280" s="9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  <c r="DL280" s="7"/>
      <c r="DM280" s="7"/>
      <c r="DN280" s="7"/>
      <c r="DO280" s="7"/>
      <c r="DP280" s="7"/>
      <c r="DQ280" s="7"/>
      <c r="DR280" s="7"/>
      <c r="DS280" s="7"/>
      <c r="DT280" s="7"/>
      <c r="DU280" s="7"/>
      <c r="DV280" s="7"/>
      <c r="DW280" s="7"/>
      <c r="DX280" s="7"/>
      <c r="DY280" s="7"/>
      <c r="DZ280" s="7"/>
      <c r="EA280" s="7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7"/>
      <c r="EM280" s="7"/>
      <c r="EN280" s="7"/>
      <c r="EO280" s="7"/>
      <c r="EP280" s="7"/>
      <c r="EQ280" s="7"/>
      <c r="ER280" s="7"/>
      <c r="ES280" s="7"/>
      <c r="ET280" s="7"/>
      <c r="EU280" s="7"/>
      <c r="EV280" s="7"/>
      <c r="EW280" s="7"/>
      <c r="EX280" s="7"/>
      <c r="EY280" s="7"/>
      <c r="EZ280" s="7"/>
      <c r="FA280" s="7"/>
      <c r="FB280" s="7"/>
      <c r="FC280" s="7"/>
      <c r="FD280" s="7"/>
      <c r="FE280" s="7"/>
      <c r="FF280" s="7"/>
      <c r="FG280" s="7"/>
      <c r="FH280" s="7"/>
      <c r="FI280" s="7"/>
      <c r="FJ280" s="7"/>
      <c r="FK280" s="7"/>
      <c r="FL280" s="7"/>
      <c r="FM280" s="7"/>
      <c r="FN280" s="7"/>
      <c r="FO280" s="7"/>
      <c r="FP280" s="7"/>
      <c r="FQ280" s="7"/>
      <c r="FR280" s="7"/>
      <c r="FS280" s="7"/>
      <c r="FT280" s="7"/>
      <c r="FU280" s="7"/>
      <c r="FV280" s="7"/>
      <c r="FW280" s="7"/>
      <c r="FX280" s="7"/>
      <c r="FY280" s="7"/>
      <c r="FZ280" s="7"/>
      <c r="GA280" s="7"/>
      <c r="GB280" s="7"/>
      <c r="GC280" s="7"/>
      <c r="GD280" s="7"/>
      <c r="GE280" s="7"/>
      <c r="GF280" s="7"/>
      <c r="GG280" s="7"/>
      <c r="GH280" s="7"/>
      <c r="GI280" s="7"/>
      <c r="GJ280" s="7"/>
      <c r="GK280" s="7"/>
      <c r="GL280" s="7"/>
      <c r="GM280" s="7"/>
      <c r="GN280" s="7"/>
      <c r="GO280" s="7"/>
      <c r="GP280" s="7"/>
      <c r="GQ280" s="7"/>
      <c r="GR280" s="7"/>
      <c r="GS280" s="7"/>
      <c r="GT280" s="7"/>
      <c r="GU280" s="7"/>
      <c r="GV280" s="7"/>
      <c r="GW280" s="7"/>
      <c r="GX280" s="7"/>
      <c r="GY280" s="7"/>
      <c r="GZ280" s="7"/>
      <c r="HA280" s="7"/>
      <c r="HB280" s="7"/>
      <c r="HC280" s="7"/>
      <c r="HD280" s="7"/>
      <c r="HE280" s="7"/>
      <c r="HF280" s="7"/>
      <c r="HG280" s="7"/>
      <c r="HH280" s="7"/>
      <c r="HI280" s="7"/>
      <c r="HJ280" s="7"/>
      <c r="HK280" s="7"/>
      <c r="HL280" s="7"/>
      <c r="HM280" s="7"/>
      <c r="HN280" s="7"/>
      <c r="HO280" s="7"/>
      <c r="HP280" s="7"/>
      <c r="HQ280" s="7"/>
      <c r="HR280" s="7"/>
      <c r="HS280" s="7"/>
      <c r="HT280" s="7"/>
    </row>
    <row r="281" spans="11:228" x14ac:dyDescent="0.2">
      <c r="K281" s="10"/>
      <c r="L281" s="10"/>
      <c r="M281" s="10"/>
      <c r="N281" s="10"/>
      <c r="O281" s="10"/>
      <c r="P281" s="9"/>
      <c r="Q281" s="9"/>
      <c r="R281" s="9"/>
      <c r="S281" s="9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  <c r="DL281" s="7"/>
      <c r="DM281" s="7"/>
      <c r="DN281" s="7"/>
      <c r="DO281" s="7"/>
      <c r="DP281" s="7"/>
      <c r="DQ281" s="7"/>
      <c r="DR281" s="7"/>
      <c r="DS281" s="7"/>
      <c r="DT281" s="7"/>
      <c r="DU281" s="7"/>
      <c r="DV281" s="7"/>
      <c r="DW281" s="7"/>
      <c r="DX281" s="7"/>
      <c r="DY281" s="7"/>
      <c r="DZ281" s="7"/>
      <c r="EA281" s="7"/>
      <c r="EB281" s="7"/>
      <c r="EC281" s="7"/>
      <c r="ED281" s="7"/>
      <c r="EE281" s="7"/>
      <c r="EF281" s="7"/>
      <c r="EG281" s="7"/>
      <c r="EH281" s="7"/>
      <c r="EI281" s="7"/>
      <c r="EJ281" s="7"/>
      <c r="EK281" s="7"/>
      <c r="EL281" s="7"/>
      <c r="EM281" s="7"/>
      <c r="EN281" s="7"/>
      <c r="EO281" s="7"/>
      <c r="EP281" s="7"/>
      <c r="EQ281" s="7"/>
      <c r="ER281" s="7"/>
      <c r="ES281" s="7"/>
      <c r="ET281" s="7"/>
      <c r="EU281" s="7"/>
      <c r="EV281" s="7"/>
      <c r="EW281" s="7"/>
      <c r="EX281" s="7"/>
      <c r="EY281" s="7"/>
      <c r="EZ281" s="7"/>
      <c r="FA281" s="7"/>
      <c r="FB281" s="7"/>
      <c r="FC281" s="7"/>
      <c r="FD281" s="7"/>
      <c r="FE281" s="7"/>
      <c r="FF281" s="7"/>
      <c r="FG281" s="7"/>
      <c r="FH281" s="7"/>
      <c r="FI281" s="7"/>
      <c r="FJ281" s="7"/>
      <c r="FK281" s="7"/>
      <c r="FL281" s="7"/>
      <c r="FM281" s="7"/>
      <c r="FN281" s="7"/>
      <c r="FO281" s="7"/>
      <c r="FP281" s="7"/>
      <c r="FQ281" s="7"/>
      <c r="FR281" s="7"/>
      <c r="FS281" s="7"/>
      <c r="FT281" s="7"/>
      <c r="FU281" s="7"/>
      <c r="FV281" s="7"/>
      <c r="FW281" s="7"/>
      <c r="FX281" s="7"/>
      <c r="FY281" s="7"/>
      <c r="FZ281" s="7"/>
      <c r="GA281" s="7"/>
      <c r="GB281" s="7"/>
      <c r="GC281" s="7"/>
      <c r="GD281" s="7"/>
      <c r="GE281" s="7"/>
      <c r="GF281" s="7"/>
      <c r="GG281" s="7"/>
      <c r="GH281" s="7"/>
      <c r="GI281" s="7"/>
      <c r="GJ281" s="7"/>
      <c r="GK281" s="7"/>
      <c r="GL281" s="7"/>
      <c r="GM281" s="7"/>
      <c r="GN281" s="7"/>
      <c r="GO281" s="7"/>
      <c r="GP281" s="7"/>
      <c r="GQ281" s="7"/>
      <c r="GR281" s="7"/>
      <c r="GS281" s="7"/>
      <c r="GT281" s="7"/>
      <c r="GU281" s="7"/>
      <c r="GV281" s="7"/>
      <c r="GW281" s="7"/>
      <c r="GX281" s="7"/>
      <c r="GY281" s="7"/>
      <c r="GZ281" s="7"/>
      <c r="HA281" s="7"/>
      <c r="HB281" s="7"/>
      <c r="HC281" s="7"/>
      <c r="HD281" s="7"/>
      <c r="HE281" s="7"/>
      <c r="HF281" s="7"/>
      <c r="HG281" s="7"/>
      <c r="HH281" s="7"/>
      <c r="HI281" s="7"/>
      <c r="HJ281" s="7"/>
      <c r="HK281" s="7"/>
      <c r="HL281" s="7"/>
      <c r="HM281" s="7"/>
      <c r="HN281" s="7"/>
      <c r="HO281" s="7"/>
      <c r="HP281" s="7"/>
      <c r="HQ281" s="7"/>
      <c r="HR281" s="7"/>
      <c r="HS281" s="7"/>
      <c r="HT281" s="7"/>
    </row>
    <row r="282" spans="11:228" x14ac:dyDescent="0.2">
      <c r="K282" s="10"/>
      <c r="L282" s="10"/>
      <c r="M282" s="10"/>
      <c r="N282" s="10"/>
      <c r="O282" s="10"/>
      <c r="P282" s="9"/>
      <c r="Q282" s="9"/>
      <c r="R282" s="9"/>
      <c r="S282" s="9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  <c r="EV282" s="7"/>
      <c r="EW282" s="7"/>
      <c r="EX282" s="7"/>
      <c r="EY282" s="7"/>
      <c r="EZ282" s="7"/>
      <c r="FA282" s="7"/>
      <c r="FB282" s="7"/>
      <c r="FC282" s="7"/>
      <c r="FD282" s="7"/>
      <c r="FE282" s="7"/>
      <c r="FF282" s="7"/>
      <c r="FG282" s="7"/>
      <c r="FH282" s="7"/>
      <c r="FI282" s="7"/>
      <c r="FJ282" s="7"/>
      <c r="FK282" s="7"/>
      <c r="FL282" s="7"/>
      <c r="FM282" s="7"/>
      <c r="FN282" s="7"/>
      <c r="FO282" s="7"/>
      <c r="FP282" s="7"/>
      <c r="FQ282" s="7"/>
      <c r="FR282" s="7"/>
      <c r="FS282" s="7"/>
      <c r="FT282" s="7"/>
      <c r="FU282" s="7"/>
      <c r="FV282" s="7"/>
      <c r="FW282" s="7"/>
      <c r="FX282" s="7"/>
      <c r="FY282" s="7"/>
      <c r="FZ282" s="7"/>
      <c r="GA282" s="7"/>
      <c r="GB282" s="7"/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  <c r="GN282" s="7"/>
      <c r="GO282" s="7"/>
      <c r="GP282" s="7"/>
      <c r="GQ282" s="7"/>
      <c r="GR282" s="7"/>
      <c r="GS282" s="7"/>
      <c r="GT282" s="7"/>
      <c r="GU282" s="7"/>
      <c r="GV282" s="7"/>
      <c r="GW282" s="7"/>
      <c r="GX282" s="7"/>
      <c r="GY282" s="7"/>
      <c r="GZ282" s="7"/>
      <c r="HA282" s="7"/>
      <c r="HB282" s="7"/>
      <c r="HC282" s="7"/>
      <c r="HD282" s="7"/>
      <c r="HE282" s="7"/>
      <c r="HF282" s="7"/>
      <c r="HG282" s="7"/>
      <c r="HH282" s="7"/>
      <c r="HI282" s="7"/>
      <c r="HJ282" s="7"/>
      <c r="HK282" s="7"/>
      <c r="HL282" s="7"/>
      <c r="HM282" s="7"/>
      <c r="HN282" s="7"/>
      <c r="HO282" s="7"/>
      <c r="HP282" s="7"/>
      <c r="HQ282" s="7"/>
      <c r="HR282" s="7"/>
      <c r="HS282" s="7"/>
      <c r="HT282" s="7"/>
    </row>
    <row r="283" spans="11:228" x14ac:dyDescent="0.2">
      <c r="K283" s="10"/>
      <c r="L283" s="10"/>
      <c r="M283" s="10"/>
      <c r="N283" s="10"/>
      <c r="O283" s="10"/>
      <c r="P283" s="9"/>
      <c r="Q283" s="9"/>
      <c r="R283" s="9"/>
      <c r="S283" s="9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  <c r="DL283" s="7"/>
      <c r="DM283" s="7"/>
      <c r="DN283" s="7"/>
      <c r="DO283" s="7"/>
      <c r="DP283" s="7"/>
      <c r="DQ283" s="7"/>
      <c r="DR283" s="7"/>
      <c r="DS283" s="7"/>
      <c r="DT283" s="7"/>
      <c r="DU283" s="7"/>
      <c r="DV283" s="7"/>
      <c r="DW283" s="7"/>
      <c r="DX283" s="7"/>
      <c r="DY283" s="7"/>
      <c r="DZ283" s="7"/>
      <c r="EA283" s="7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7"/>
      <c r="EM283" s="7"/>
      <c r="EN283" s="7"/>
      <c r="EO283" s="7"/>
      <c r="EP283" s="7"/>
      <c r="EQ283" s="7"/>
      <c r="ER283" s="7"/>
      <c r="ES283" s="7"/>
      <c r="ET283" s="7"/>
      <c r="EU283" s="7"/>
      <c r="EV283" s="7"/>
      <c r="EW283" s="7"/>
      <c r="EX283" s="7"/>
      <c r="EY283" s="7"/>
      <c r="EZ283" s="7"/>
      <c r="FA283" s="7"/>
      <c r="FB283" s="7"/>
      <c r="FC283" s="7"/>
      <c r="FD283" s="7"/>
      <c r="FE283" s="7"/>
      <c r="FF283" s="7"/>
      <c r="FG283" s="7"/>
      <c r="FH283" s="7"/>
      <c r="FI283" s="7"/>
      <c r="FJ283" s="7"/>
      <c r="FK283" s="7"/>
      <c r="FL283" s="7"/>
      <c r="FM283" s="7"/>
      <c r="FN283" s="7"/>
      <c r="FO283" s="7"/>
      <c r="FP283" s="7"/>
      <c r="FQ283" s="7"/>
      <c r="FR283" s="7"/>
      <c r="FS283" s="7"/>
      <c r="FT283" s="7"/>
      <c r="FU283" s="7"/>
      <c r="FV283" s="7"/>
      <c r="FW283" s="7"/>
      <c r="FX283" s="7"/>
      <c r="FY283" s="7"/>
      <c r="FZ283" s="7"/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  <c r="GN283" s="7"/>
      <c r="GO283" s="7"/>
      <c r="GP283" s="7"/>
      <c r="GQ283" s="7"/>
      <c r="GR283" s="7"/>
      <c r="GS283" s="7"/>
      <c r="GT283" s="7"/>
      <c r="GU283" s="7"/>
      <c r="GV283" s="7"/>
      <c r="GW283" s="7"/>
      <c r="GX283" s="7"/>
      <c r="GY283" s="7"/>
      <c r="GZ283" s="7"/>
      <c r="HA283" s="7"/>
      <c r="HB283" s="7"/>
      <c r="HC283" s="7"/>
      <c r="HD283" s="7"/>
      <c r="HE283" s="7"/>
      <c r="HF283" s="7"/>
      <c r="HG283" s="7"/>
      <c r="HH283" s="7"/>
      <c r="HI283" s="7"/>
      <c r="HJ283" s="7"/>
      <c r="HK283" s="7"/>
      <c r="HL283" s="7"/>
      <c r="HM283" s="7"/>
      <c r="HN283" s="7"/>
      <c r="HO283" s="7"/>
      <c r="HP283" s="7"/>
      <c r="HQ283" s="7"/>
      <c r="HR283" s="7"/>
      <c r="HS283" s="7"/>
      <c r="HT283" s="7"/>
    </row>
    <row r="284" spans="11:228" x14ac:dyDescent="0.2">
      <c r="K284" s="10"/>
      <c r="L284" s="10"/>
      <c r="M284" s="10"/>
      <c r="N284" s="10"/>
      <c r="O284" s="10"/>
      <c r="P284" s="9"/>
      <c r="Q284" s="9"/>
      <c r="R284" s="9"/>
      <c r="S284" s="9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  <c r="DL284" s="7"/>
      <c r="DM284" s="7"/>
      <c r="DN284" s="7"/>
      <c r="DO284" s="7"/>
      <c r="DP284" s="7"/>
      <c r="DQ284" s="7"/>
      <c r="DR284" s="7"/>
      <c r="DS284" s="7"/>
      <c r="DT284" s="7"/>
      <c r="DU284" s="7"/>
      <c r="DV284" s="7"/>
      <c r="DW284" s="7"/>
      <c r="DX284" s="7"/>
      <c r="DY284" s="7"/>
      <c r="DZ284" s="7"/>
      <c r="EA284" s="7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7"/>
      <c r="EM284" s="7"/>
      <c r="EN284" s="7"/>
      <c r="EO284" s="7"/>
      <c r="EP284" s="7"/>
      <c r="EQ284" s="7"/>
      <c r="ER284" s="7"/>
      <c r="ES284" s="7"/>
      <c r="ET284" s="7"/>
      <c r="EU284" s="7"/>
      <c r="EV284" s="7"/>
      <c r="EW284" s="7"/>
      <c r="EX284" s="7"/>
      <c r="EY284" s="7"/>
      <c r="EZ284" s="7"/>
      <c r="FA284" s="7"/>
      <c r="FB284" s="7"/>
      <c r="FC284" s="7"/>
      <c r="FD284" s="7"/>
      <c r="FE284" s="7"/>
      <c r="FF284" s="7"/>
      <c r="FG284" s="7"/>
      <c r="FH284" s="7"/>
      <c r="FI284" s="7"/>
      <c r="FJ284" s="7"/>
      <c r="FK284" s="7"/>
      <c r="FL284" s="7"/>
      <c r="FM284" s="7"/>
      <c r="FN284" s="7"/>
      <c r="FO284" s="7"/>
      <c r="FP284" s="7"/>
      <c r="FQ284" s="7"/>
      <c r="FR284" s="7"/>
      <c r="FS284" s="7"/>
      <c r="FT284" s="7"/>
      <c r="FU284" s="7"/>
      <c r="FV284" s="7"/>
      <c r="FW284" s="7"/>
      <c r="FX284" s="7"/>
      <c r="FY284" s="7"/>
      <c r="FZ284" s="7"/>
      <c r="GA284" s="7"/>
      <c r="GB284" s="7"/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  <c r="GN284" s="7"/>
      <c r="GO284" s="7"/>
      <c r="GP284" s="7"/>
      <c r="GQ284" s="7"/>
      <c r="GR284" s="7"/>
      <c r="GS284" s="7"/>
      <c r="GT284" s="7"/>
      <c r="GU284" s="7"/>
      <c r="GV284" s="7"/>
      <c r="GW284" s="7"/>
      <c r="GX284" s="7"/>
      <c r="GY284" s="7"/>
      <c r="GZ284" s="7"/>
      <c r="HA284" s="7"/>
      <c r="HB284" s="7"/>
      <c r="HC284" s="7"/>
      <c r="HD284" s="7"/>
      <c r="HE284" s="7"/>
      <c r="HF284" s="7"/>
      <c r="HG284" s="7"/>
      <c r="HH284" s="7"/>
      <c r="HI284" s="7"/>
      <c r="HJ284" s="7"/>
      <c r="HK284" s="7"/>
      <c r="HL284" s="7"/>
      <c r="HM284" s="7"/>
      <c r="HN284" s="7"/>
      <c r="HO284" s="7"/>
      <c r="HP284" s="7"/>
      <c r="HQ284" s="7"/>
      <c r="HR284" s="7"/>
      <c r="HS284" s="7"/>
      <c r="HT284" s="7"/>
    </row>
    <row r="285" spans="11:228" x14ac:dyDescent="0.2">
      <c r="K285" s="10"/>
      <c r="L285" s="10"/>
      <c r="M285" s="10"/>
      <c r="N285" s="10"/>
      <c r="O285" s="10"/>
      <c r="P285" s="9"/>
      <c r="Q285" s="9"/>
      <c r="R285" s="9"/>
      <c r="S285" s="9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  <c r="EV285" s="7"/>
      <c r="EW285" s="7"/>
      <c r="EX285" s="7"/>
      <c r="EY285" s="7"/>
      <c r="EZ285" s="7"/>
      <c r="FA285" s="7"/>
      <c r="FB285" s="7"/>
      <c r="FC285" s="7"/>
      <c r="FD285" s="7"/>
      <c r="FE285" s="7"/>
      <c r="FF285" s="7"/>
      <c r="FG285" s="7"/>
      <c r="FH285" s="7"/>
      <c r="FI285" s="7"/>
      <c r="FJ285" s="7"/>
      <c r="FK285" s="7"/>
      <c r="FL285" s="7"/>
      <c r="FM285" s="7"/>
      <c r="FN285" s="7"/>
      <c r="FO285" s="7"/>
      <c r="FP285" s="7"/>
      <c r="FQ285" s="7"/>
      <c r="FR285" s="7"/>
      <c r="FS285" s="7"/>
      <c r="FT285" s="7"/>
      <c r="FU285" s="7"/>
      <c r="FV285" s="7"/>
      <c r="FW285" s="7"/>
      <c r="FX285" s="7"/>
      <c r="FY285" s="7"/>
      <c r="FZ285" s="7"/>
      <c r="GA285" s="7"/>
      <c r="GB285" s="7"/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  <c r="GN285" s="7"/>
      <c r="GO285" s="7"/>
      <c r="GP285" s="7"/>
      <c r="GQ285" s="7"/>
      <c r="GR285" s="7"/>
      <c r="GS285" s="7"/>
      <c r="GT285" s="7"/>
      <c r="GU285" s="7"/>
      <c r="GV285" s="7"/>
      <c r="GW285" s="7"/>
      <c r="GX285" s="7"/>
      <c r="GY285" s="7"/>
      <c r="GZ285" s="7"/>
      <c r="HA285" s="7"/>
      <c r="HB285" s="7"/>
      <c r="HC285" s="7"/>
      <c r="HD285" s="7"/>
      <c r="HE285" s="7"/>
      <c r="HF285" s="7"/>
      <c r="HG285" s="7"/>
      <c r="HH285" s="7"/>
      <c r="HI285" s="7"/>
      <c r="HJ285" s="7"/>
      <c r="HK285" s="7"/>
      <c r="HL285" s="7"/>
      <c r="HM285" s="7"/>
      <c r="HN285" s="7"/>
      <c r="HO285" s="7"/>
      <c r="HP285" s="7"/>
      <c r="HQ285" s="7"/>
      <c r="HR285" s="7"/>
      <c r="HS285" s="7"/>
      <c r="HT285" s="7"/>
    </row>
    <row r="286" spans="11:228" x14ac:dyDescent="0.2">
      <c r="K286" s="10"/>
      <c r="L286" s="10"/>
      <c r="M286" s="10"/>
      <c r="N286" s="10"/>
      <c r="O286" s="10"/>
      <c r="P286" s="9"/>
      <c r="Q286" s="9"/>
      <c r="R286" s="9"/>
      <c r="S286" s="9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  <c r="EV286" s="7"/>
      <c r="EW286" s="7"/>
      <c r="EX286" s="7"/>
      <c r="EY286" s="7"/>
      <c r="EZ286" s="7"/>
      <c r="FA286" s="7"/>
      <c r="FB286" s="7"/>
      <c r="FC286" s="7"/>
      <c r="FD286" s="7"/>
      <c r="FE286" s="7"/>
      <c r="FF286" s="7"/>
      <c r="FG286" s="7"/>
      <c r="FH286" s="7"/>
      <c r="FI286" s="7"/>
      <c r="FJ286" s="7"/>
      <c r="FK286" s="7"/>
      <c r="FL286" s="7"/>
      <c r="FM286" s="7"/>
      <c r="FN286" s="7"/>
      <c r="FO286" s="7"/>
      <c r="FP286" s="7"/>
      <c r="FQ286" s="7"/>
      <c r="FR286" s="7"/>
      <c r="FS286" s="7"/>
      <c r="FT286" s="7"/>
      <c r="FU286" s="7"/>
      <c r="FV286" s="7"/>
      <c r="FW286" s="7"/>
      <c r="FX286" s="7"/>
      <c r="FY286" s="7"/>
      <c r="FZ286" s="7"/>
      <c r="GA286" s="7"/>
      <c r="GB286" s="7"/>
      <c r="GC286" s="7"/>
      <c r="GD286" s="7"/>
      <c r="GE286" s="7"/>
      <c r="GF286" s="7"/>
      <c r="GG286" s="7"/>
      <c r="GH286" s="7"/>
      <c r="GI286" s="7"/>
      <c r="GJ286" s="7"/>
      <c r="GK286" s="7"/>
      <c r="GL286" s="7"/>
      <c r="GM286" s="7"/>
      <c r="GN286" s="7"/>
      <c r="GO286" s="7"/>
      <c r="GP286" s="7"/>
      <c r="GQ286" s="7"/>
      <c r="GR286" s="7"/>
      <c r="GS286" s="7"/>
      <c r="GT286" s="7"/>
      <c r="GU286" s="7"/>
      <c r="GV286" s="7"/>
      <c r="GW286" s="7"/>
      <c r="GX286" s="7"/>
      <c r="GY286" s="7"/>
      <c r="GZ286" s="7"/>
      <c r="HA286" s="7"/>
      <c r="HB286" s="7"/>
      <c r="HC286" s="7"/>
      <c r="HD286" s="7"/>
      <c r="HE286" s="7"/>
      <c r="HF286" s="7"/>
      <c r="HG286" s="7"/>
      <c r="HH286" s="7"/>
      <c r="HI286" s="7"/>
      <c r="HJ286" s="7"/>
      <c r="HK286" s="7"/>
      <c r="HL286" s="7"/>
      <c r="HM286" s="7"/>
      <c r="HN286" s="7"/>
      <c r="HO286" s="7"/>
      <c r="HP286" s="7"/>
      <c r="HQ286" s="7"/>
      <c r="HR286" s="7"/>
      <c r="HS286" s="7"/>
      <c r="HT286" s="7"/>
    </row>
    <row r="287" spans="11:228" x14ac:dyDescent="0.2">
      <c r="K287" s="10"/>
      <c r="L287" s="10"/>
      <c r="M287" s="10"/>
      <c r="N287" s="10"/>
      <c r="O287" s="10"/>
      <c r="P287" s="9"/>
      <c r="Q287" s="9"/>
      <c r="R287" s="9"/>
      <c r="S287" s="9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  <c r="EV287" s="7"/>
      <c r="EW287" s="7"/>
      <c r="EX287" s="7"/>
      <c r="EY287" s="7"/>
      <c r="EZ287" s="7"/>
      <c r="FA287" s="7"/>
      <c r="FB287" s="7"/>
      <c r="FC287" s="7"/>
      <c r="FD287" s="7"/>
      <c r="FE287" s="7"/>
      <c r="FF287" s="7"/>
      <c r="FG287" s="7"/>
      <c r="FH287" s="7"/>
      <c r="FI287" s="7"/>
      <c r="FJ287" s="7"/>
      <c r="FK287" s="7"/>
      <c r="FL287" s="7"/>
      <c r="FM287" s="7"/>
      <c r="FN287" s="7"/>
      <c r="FO287" s="7"/>
      <c r="FP287" s="7"/>
      <c r="FQ287" s="7"/>
      <c r="FR287" s="7"/>
      <c r="FS287" s="7"/>
      <c r="FT287" s="7"/>
      <c r="FU287" s="7"/>
      <c r="FV287" s="7"/>
      <c r="FW287" s="7"/>
      <c r="FX287" s="7"/>
      <c r="FY287" s="7"/>
      <c r="FZ287" s="7"/>
      <c r="GA287" s="7"/>
      <c r="GB287" s="7"/>
      <c r="GC287" s="7"/>
      <c r="GD287" s="7"/>
      <c r="GE287" s="7"/>
      <c r="GF287" s="7"/>
      <c r="GG287" s="7"/>
      <c r="GH287" s="7"/>
      <c r="GI287" s="7"/>
      <c r="GJ287" s="7"/>
      <c r="GK287" s="7"/>
      <c r="GL287" s="7"/>
      <c r="GM287" s="7"/>
      <c r="GN287" s="7"/>
      <c r="GO287" s="7"/>
      <c r="GP287" s="7"/>
      <c r="GQ287" s="7"/>
      <c r="GR287" s="7"/>
      <c r="GS287" s="7"/>
      <c r="GT287" s="7"/>
      <c r="GU287" s="7"/>
      <c r="GV287" s="7"/>
      <c r="GW287" s="7"/>
      <c r="GX287" s="7"/>
      <c r="GY287" s="7"/>
      <c r="GZ287" s="7"/>
      <c r="HA287" s="7"/>
      <c r="HB287" s="7"/>
      <c r="HC287" s="7"/>
      <c r="HD287" s="7"/>
      <c r="HE287" s="7"/>
      <c r="HF287" s="7"/>
      <c r="HG287" s="7"/>
      <c r="HH287" s="7"/>
      <c r="HI287" s="7"/>
      <c r="HJ287" s="7"/>
      <c r="HK287" s="7"/>
      <c r="HL287" s="7"/>
      <c r="HM287" s="7"/>
      <c r="HN287" s="7"/>
      <c r="HO287" s="7"/>
      <c r="HP287" s="7"/>
      <c r="HQ287" s="7"/>
      <c r="HR287" s="7"/>
      <c r="HS287" s="7"/>
      <c r="HT287" s="7"/>
    </row>
    <row r="288" spans="11:228" x14ac:dyDescent="0.2">
      <c r="K288" s="10"/>
      <c r="L288" s="10"/>
      <c r="M288" s="10"/>
      <c r="N288" s="10"/>
      <c r="O288" s="10"/>
      <c r="P288" s="9"/>
      <c r="Q288" s="9"/>
      <c r="R288" s="9"/>
      <c r="S288" s="9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  <c r="EV288" s="7"/>
      <c r="EW288" s="7"/>
      <c r="EX288" s="7"/>
      <c r="EY288" s="7"/>
      <c r="EZ288" s="7"/>
      <c r="FA288" s="7"/>
      <c r="FB288" s="7"/>
      <c r="FC288" s="7"/>
      <c r="FD288" s="7"/>
      <c r="FE288" s="7"/>
      <c r="FF288" s="7"/>
      <c r="FG288" s="7"/>
      <c r="FH288" s="7"/>
      <c r="FI288" s="7"/>
      <c r="FJ288" s="7"/>
      <c r="FK288" s="7"/>
      <c r="FL288" s="7"/>
      <c r="FM288" s="7"/>
      <c r="FN288" s="7"/>
      <c r="FO288" s="7"/>
      <c r="FP288" s="7"/>
      <c r="FQ288" s="7"/>
      <c r="FR288" s="7"/>
      <c r="FS288" s="7"/>
      <c r="FT288" s="7"/>
      <c r="FU288" s="7"/>
      <c r="FV288" s="7"/>
      <c r="FW288" s="7"/>
      <c r="FX288" s="7"/>
      <c r="FY288" s="7"/>
      <c r="FZ288" s="7"/>
      <c r="GA288" s="7"/>
      <c r="GB288" s="7"/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  <c r="GN288" s="7"/>
      <c r="GO288" s="7"/>
      <c r="GP288" s="7"/>
      <c r="GQ288" s="7"/>
      <c r="GR288" s="7"/>
      <c r="GS288" s="7"/>
      <c r="GT288" s="7"/>
      <c r="GU288" s="7"/>
      <c r="GV288" s="7"/>
      <c r="GW288" s="7"/>
      <c r="GX288" s="7"/>
      <c r="GY288" s="7"/>
      <c r="GZ288" s="7"/>
      <c r="HA288" s="7"/>
      <c r="HB288" s="7"/>
      <c r="HC288" s="7"/>
      <c r="HD288" s="7"/>
      <c r="HE288" s="7"/>
      <c r="HF288" s="7"/>
      <c r="HG288" s="7"/>
      <c r="HH288" s="7"/>
      <c r="HI288" s="7"/>
      <c r="HJ288" s="7"/>
      <c r="HK288" s="7"/>
      <c r="HL288" s="7"/>
      <c r="HM288" s="7"/>
      <c r="HN288" s="7"/>
      <c r="HO288" s="7"/>
      <c r="HP288" s="7"/>
      <c r="HQ288" s="7"/>
      <c r="HR288" s="7"/>
      <c r="HS288" s="7"/>
      <c r="HT288" s="7"/>
    </row>
    <row r="289" spans="11:228" x14ac:dyDescent="0.2">
      <c r="K289" s="10"/>
      <c r="L289" s="10"/>
      <c r="M289" s="10"/>
      <c r="N289" s="10"/>
      <c r="O289" s="10"/>
      <c r="P289" s="9"/>
      <c r="Q289" s="9"/>
      <c r="R289" s="9"/>
      <c r="S289" s="9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  <c r="DL289" s="7"/>
      <c r="DM289" s="7"/>
      <c r="DN289" s="7"/>
      <c r="DO289" s="7"/>
      <c r="DP289" s="7"/>
      <c r="DQ289" s="7"/>
      <c r="DR289" s="7"/>
      <c r="DS289" s="7"/>
      <c r="DT289" s="7"/>
      <c r="DU289" s="7"/>
      <c r="DV289" s="7"/>
      <c r="DW289" s="7"/>
      <c r="DX289" s="7"/>
      <c r="DY289" s="7"/>
      <c r="DZ289" s="7"/>
      <c r="EA289" s="7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7"/>
      <c r="EM289" s="7"/>
      <c r="EN289" s="7"/>
      <c r="EO289" s="7"/>
      <c r="EP289" s="7"/>
      <c r="EQ289" s="7"/>
      <c r="ER289" s="7"/>
      <c r="ES289" s="7"/>
      <c r="ET289" s="7"/>
      <c r="EU289" s="7"/>
      <c r="EV289" s="7"/>
      <c r="EW289" s="7"/>
      <c r="EX289" s="7"/>
      <c r="EY289" s="7"/>
      <c r="EZ289" s="7"/>
      <c r="FA289" s="7"/>
      <c r="FB289" s="7"/>
      <c r="FC289" s="7"/>
      <c r="FD289" s="7"/>
      <c r="FE289" s="7"/>
      <c r="FF289" s="7"/>
      <c r="FG289" s="7"/>
      <c r="FH289" s="7"/>
      <c r="FI289" s="7"/>
      <c r="FJ289" s="7"/>
      <c r="FK289" s="7"/>
      <c r="FL289" s="7"/>
      <c r="FM289" s="7"/>
      <c r="FN289" s="7"/>
      <c r="FO289" s="7"/>
      <c r="FP289" s="7"/>
      <c r="FQ289" s="7"/>
      <c r="FR289" s="7"/>
      <c r="FS289" s="7"/>
      <c r="FT289" s="7"/>
      <c r="FU289" s="7"/>
      <c r="FV289" s="7"/>
      <c r="FW289" s="7"/>
      <c r="FX289" s="7"/>
      <c r="FY289" s="7"/>
      <c r="FZ289" s="7"/>
      <c r="GA289" s="7"/>
      <c r="GB289" s="7"/>
      <c r="GC289" s="7"/>
      <c r="GD289" s="7"/>
      <c r="GE289" s="7"/>
      <c r="GF289" s="7"/>
      <c r="GG289" s="7"/>
      <c r="GH289" s="7"/>
      <c r="GI289" s="7"/>
      <c r="GJ289" s="7"/>
      <c r="GK289" s="7"/>
      <c r="GL289" s="7"/>
      <c r="GM289" s="7"/>
      <c r="GN289" s="7"/>
      <c r="GO289" s="7"/>
      <c r="GP289" s="7"/>
      <c r="GQ289" s="7"/>
      <c r="GR289" s="7"/>
      <c r="GS289" s="7"/>
      <c r="GT289" s="7"/>
      <c r="GU289" s="7"/>
      <c r="GV289" s="7"/>
      <c r="GW289" s="7"/>
      <c r="GX289" s="7"/>
      <c r="GY289" s="7"/>
      <c r="GZ289" s="7"/>
      <c r="HA289" s="7"/>
      <c r="HB289" s="7"/>
      <c r="HC289" s="7"/>
      <c r="HD289" s="7"/>
      <c r="HE289" s="7"/>
      <c r="HF289" s="7"/>
      <c r="HG289" s="7"/>
      <c r="HH289" s="7"/>
      <c r="HI289" s="7"/>
      <c r="HJ289" s="7"/>
      <c r="HK289" s="7"/>
      <c r="HL289" s="7"/>
      <c r="HM289" s="7"/>
      <c r="HN289" s="7"/>
      <c r="HO289" s="7"/>
      <c r="HP289" s="7"/>
      <c r="HQ289" s="7"/>
      <c r="HR289" s="7"/>
      <c r="HS289" s="7"/>
      <c r="HT289" s="7"/>
    </row>
    <row r="290" spans="11:228" x14ac:dyDescent="0.2">
      <c r="K290" s="10"/>
      <c r="L290" s="10"/>
      <c r="M290" s="10"/>
      <c r="N290" s="10"/>
      <c r="O290" s="10"/>
      <c r="P290" s="9"/>
      <c r="Q290" s="9"/>
      <c r="R290" s="9"/>
      <c r="S290" s="9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  <c r="EV290" s="7"/>
      <c r="EW290" s="7"/>
      <c r="EX290" s="7"/>
      <c r="EY290" s="7"/>
      <c r="EZ290" s="7"/>
      <c r="FA290" s="7"/>
      <c r="FB290" s="7"/>
      <c r="FC290" s="7"/>
      <c r="FD290" s="7"/>
      <c r="FE290" s="7"/>
      <c r="FF290" s="7"/>
      <c r="FG290" s="7"/>
      <c r="FH290" s="7"/>
      <c r="FI290" s="7"/>
      <c r="FJ290" s="7"/>
      <c r="FK290" s="7"/>
      <c r="FL290" s="7"/>
      <c r="FM290" s="7"/>
      <c r="FN290" s="7"/>
      <c r="FO290" s="7"/>
      <c r="FP290" s="7"/>
      <c r="FQ290" s="7"/>
      <c r="FR290" s="7"/>
      <c r="FS290" s="7"/>
      <c r="FT290" s="7"/>
      <c r="FU290" s="7"/>
      <c r="FV290" s="7"/>
      <c r="FW290" s="7"/>
      <c r="FX290" s="7"/>
      <c r="FY290" s="7"/>
      <c r="FZ290" s="7"/>
      <c r="GA290" s="7"/>
      <c r="GB290" s="7"/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  <c r="GN290" s="7"/>
      <c r="GO290" s="7"/>
      <c r="GP290" s="7"/>
      <c r="GQ290" s="7"/>
      <c r="GR290" s="7"/>
      <c r="GS290" s="7"/>
      <c r="GT290" s="7"/>
      <c r="GU290" s="7"/>
      <c r="GV290" s="7"/>
      <c r="GW290" s="7"/>
      <c r="GX290" s="7"/>
      <c r="GY290" s="7"/>
      <c r="GZ290" s="7"/>
      <c r="HA290" s="7"/>
      <c r="HB290" s="7"/>
      <c r="HC290" s="7"/>
      <c r="HD290" s="7"/>
      <c r="HE290" s="7"/>
      <c r="HF290" s="7"/>
      <c r="HG290" s="7"/>
      <c r="HH290" s="7"/>
      <c r="HI290" s="7"/>
      <c r="HJ290" s="7"/>
      <c r="HK290" s="7"/>
      <c r="HL290" s="7"/>
      <c r="HM290" s="7"/>
      <c r="HN290" s="7"/>
      <c r="HO290" s="7"/>
      <c r="HP290" s="7"/>
      <c r="HQ290" s="7"/>
      <c r="HR290" s="7"/>
      <c r="HS290" s="7"/>
      <c r="HT290" s="7"/>
    </row>
    <row r="291" spans="11:228" x14ac:dyDescent="0.2">
      <c r="K291" s="10"/>
      <c r="L291" s="10"/>
      <c r="M291" s="10"/>
      <c r="N291" s="10"/>
      <c r="O291" s="10"/>
      <c r="P291" s="9"/>
      <c r="Q291" s="9"/>
      <c r="R291" s="9"/>
      <c r="S291" s="9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  <c r="EV291" s="7"/>
      <c r="EW291" s="7"/>
      <c r="EX291" s="7"/>
      <c r="EY291" s="7"/>
      <c r="EZ291" s="7"/>
      <c r="FA291" s="7"/>
      <c r="FB291" s="7"/>
      <c r="FC291" s="7"/>
      <c r="FD291" s="7"/>
      <c r="FE291" s="7"/>
      <c r="FF291" s="7"/>
      <c r="FG291" s="7"/>
      <c r="FH291" s="7"/>
      <c r="FI291" s="7"/>
      <c r="FJ291" s="7"/>
      <c r="FK291" s="7"/>
      <c r="FL291" s="7"/>
      <c r="FM291" s="7"/>
      <c r="FN291" s="7"/>
      <c r="FO291" s="7"/>
      <c r="FP291" s="7"/>
      <c r="FQ291" s="7"/>
      <c r="FR291" s="7"/>
      <c r="FS291" s="7"/>
      <c r="FT291" s="7"/>
      <c r="FU291" s="7"/>
      <c r="FV291" s="7"/>
      <c r="FW291" s="7"/>
      <c r="FX291" s="7"/>
      <c r="FY291" s="7"/>
      <c r="FZ291" s="7"/>
      <c r="GA291" s="7"/>
      <c r="GB291" s="7"/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  <c r="GN291" s="7"/>
      <c r="GO291" s="7"/>
      <c r="GP291" s="7"/>
      <c r="GQ291" s="7"/>
      <c r="GR291" s="7"/>
      <c r="GS291" s="7"/>
      <c r="GT291" s="7"/>
      <c r="GU291" s="7"/>
      <c r="GV291" s="7"/>
      <c r="GW291" s="7"/>
      <c r="GX291" s="7"/>
      <c r="GY291" s="7"/>
      <c r="GZ291" s="7"/>
      <c r="HA291" s="7"/>
      <c r="HB291" s="7"/>
      <c r="HC291" s="7"/>
      <c r="HD291" s="7"/>
      <c r="HE291" s="7"/>
      <c r="HF291" s="7"/>
      <c r="HG291" s="7"/>
      <c r="HH291" s="7"/>
      <c r="HI291" s="7"/>
      <c r="HJ291" s="7"/>
      <c r="HK291" s="7"/>
      <c r="HL291" s="7"/>
      <c r="HM291" s="7"/>
      <c r="HN291" s="7"/>
      <c r="HO291" s="7"/>
      <c r="HP291" s="7"/>
      <c r="HQ291" s="7"/>
      <c r="HR291" s="7"/>
      <c r="HS291" s="7"/>
      <c r="HT291" s="7"/>
    </row>
    <row r="292" spans="11:228" x14ac:dyDescent="0.2">
      <c r="K292" s="10"/>
      <c r="L292" s="10"/>
      <c r="M292" s="10"/>
      <c r="N292" s="10"/>
      <c r="O292" s="10"/>
      <c r="P292" s="9"/>
      <c r="Q292" s="9"/>
      <c r="R292" s="9"/>
      <c r="S292" s="9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  <c r="EV292" s="7"/>
      <c r="EW292" s="7"/>
      <c r="EX292" s="7"/>
      <c r="EY292" s="7"/>
      <c r="EZ292" s="7"/>
      <c r="FA292" s="7"/>
      <c r="FB292" s="7"/>
      <c r="FC292" s="7"/>
      <c r="FD292" s="7"/>
      <c r="FE292" s="7"/>
      <c r="FF292" s="7"/>
      <c r="FG292" s="7"/>
      <c r="FH292" s="7"/>
      <c r="FI292" s="7"/>
      <c r="FJ292" s="7"/>
      <c r="FK292" s="7"/>
      <c r="FL292" s="7"/>
      <c r="FM292" s="7"/>
      <c r="FN292" s="7"/>
      <c r="FO292" s="7"/>
      <c r="FP292" s="7"/>
      <c r="FQ292" s="7"/>
      <c r="FR292" s="7"/>
      <c r="FS292" s="7"/>
      <c r="FT292" s="7"/>
      <c r="FU292" s="7"/>
      <c r="FV292" s="7"/>
      <c r="FW292" s="7"/>
      <c r="FX292" s="7"/>
      <c r="FY292" s="7"/>
      <c r="FZ292" s="7"/>
      <c r="GA292" s="7"/>
      <c r="GB292" s="7"/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  <c r="GN292" s="7"/>
      <c r="GO292" s="7"/>
      <c r="GP292" s="7"/>
      <c r="GQ292" s="7"/>
      <c r="GR292" s="7"/>
      <c r="GS292" s="7"/>
      <c r="GT292" s="7"/>
      <c r="GU292" s="7"/>
      <c r="GV292" s="7"/>
      <c r="GW292" s="7"/>
      <c r="GX292" s="7"/>
      <c r="GY292" s="7"/>
      <c r="GZ292" s="7"/>
      <c r="HA292" s="7"/>
      <c r="HB292" s="7"/>
      <c r="HC292" s="7"/>
      <c r="HD292" s="7"/>
      <c r="HE292" s="7"/>
      <c r="HF292" s="7"/>
      <c r="HG292" s="7"/>
      <c r="HH292" s="7"/>
      <c r="HI292" s="7"/>
      <c r="HJ292" s="7"/>
      <c r="HK292" s="7"/>
      <c r="HL292" s="7"/>
      <c r="HM292" s="7"/>
      <c r="HN292" s="7"/>
      <c r="HO292" s="7"/>
      <c r="HP292" s="7"/>
      <c r="HQ292" s="7"/>
      <c r="HR292" s="7"/>
      <c r="HS292" s="7"/>
      <c r="HT292" s="7"/>
    </row>
    <row r="293" spans="11:228" x14ac:dyDescent="0.2">
      <c r="K293" s="10"/>
      <c r="L293" s="10"/>
      <c r="M293" s="10"/>
      <c r="N293" s="10"/>
      <c r="O293" s="10"/>
      <c r="P293" s="9"/>
      <c r="Q293" s="9"/>
      <c r="R293" s="9"/>
      <c r="S293" s="9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  <c r="DL293" s="7"/>
      <c r="DM293" s="7"/>
      <c r="DN293" s="7"/>
      <c r="DO293" s="7"/>
      <c r="DP293" s="7"/>
      <c r="DQ293" s="7"/>
      <c r="DR293" s="7"/>
      <c r="DS293" s="7"/>
      <c r="DT293" s="7"/>
      <c r="DU293" s="7"/>
      <c r="DV293" s="7"/>
      <c r="DW293" s="7"/>
      <c r="DX293" s="7"/>
      <c r="DY293" s="7"/>
      <c r="DZ293" s="7"/>
      <c r="EA293" s="7"/>
      <c r="EB293" s="7"/>
      <c r="EC293" s="7"/>
      <c r="ED293" s="7"/>
      <c r="EE293" s="7"/>
      <c r="EF293" s="7"/>
      <c r="EG293" s="7"/>
      <c r="EH293" s="7"/>
      <c r="EI293" s="7"/>
      <c r="EJ293" s="7"/>
      <c r="EK293" s="7"/>
      <c r="EL293" s="7"/>
      <c r="EM293" s="7"/>
      <c r="EN293" s="7"/>
      <c r="EO293" s="7"/>
      <c r="EP293" s="7"/>
      <c r="EQ293" s="7"/>
      <c r="ER293" s="7"/>
      <c r="ES293" s="7"/>
      <c r="ET293" s="7"/>
      <c r="EU293" s="7"/>
      <c r="EV293" s="7"/>
      <c r="EW293" s="7"/>
      <c r="EX293" s="7"/>
      <c r="EY293" s="7"/>
      <c r="EZ293" s="7"/>
      <c r="FA293" s="7"/>
      <c r="FB293" s="7"/>
      <c r="FC293" s="7"/>
      <c r="FD293" s="7"/>
      <c r="FE293" s="7"/>
      <c r="FF293" s="7"/>
      <c r="FG293" s="7"/>
      <c r="FH293" s="7"/>
      <c r="FI293" s="7"/>
      <c r="FJ293" s="7"/>
      <c r="FK293" s="7"/>
      <c r="FL293" s="7"/>
      <c r="FM293" s="7"/>
      <c r="FN293" s="7"/>
      <c r="FO293" s="7"/>
      <c r="FP293" s="7"/>
      <c r="FQ293" s="7"/>
      <c r="FR293" s="7"/>
      <c r="FS293" s="7"/>
      <c r="FT293" s="7"/>
      <c r="FU293" s="7"/>
      <c r="FV293" s="7"/>
      <c r="FW293" s="7"/>
      <c r="FX293" s="7"/>
      <c r="FY293" s="7"/>
      <c r="FZ293" s="7"/>
      <c r="GA293" s="7"/>
      <c r="GB293" s="7"/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  <c r="GN293" s="7"/>
      <c r="GO293" s="7"/>
      <c r="GP293" s="7"/>
      <c r="GQ293" s="7"/>
      <c r="GR293" s="7"/>
      <c r="GS293" s="7"/>
      <c r="GT293" s="7"/>
      <c r="GU293" s="7"/>
      <c r="GV293" s="7"/>
      <c r="GW293" s="7"/>
      <c r="GX293" s="7"/>
      <c r="GY293" s="7"/>
      <c r="GZ293" s="7"/>
      <c r="HA293" s="7"/>
      <c r="HB293" s="7"/>
      <c r="HC293" s="7"/>
      <c r="HD293" s="7"/>
      <c r="HE293" s="7"/>
      <c r="HF293" s="7"/>
      <c r="HG293" s="7"/>
      <c r="HH293" s="7"/>
      <c r="HI293" s="7"/>
      <c r="HJ293" s="7"/>
      <c r="HK293" s="7"/>
      <c r="HL293" s="7"/>
      <c r="HM293" s="7"/>
      <c r="HN293" s="7"/>
      <c r="HO293" s="7"/>
      <c r="HP293" s="7"/>
      <c r="HQ293" s="7"/>
      <c r="HR293" s="7"/>
      <c r="HS293" s="7"/>
      <c r="HT293" s="7"/>
    </row>
    <row r="294" spans="11:228" x14ac:dyDescent="0.2">
      <c r="K294" s="10"/>
      <c r="L294" s="10"/>
      <c r="M294" s="10"/>
      <c r="N294" s="10"/>
      <c r="O294" s="10"/>
      <c r="P294" s="9"/>
      <c r="Q294" s="9"/>
      <c r="R294" s="9"/>
      <c r="S294" s="9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  <c r="EV294" s="7"/>
      <c r="EW294" s="7"/>
      <c r="EX294" s="7"/>
      <c r="EY294" s="7"/>
      <c r="EZ294" s="7"/>
      <c r="FA294" s="7"/>
      <c r="FB294" s="7"/>
      <c r="FC294" s="7"/>
      <c r="FD294" s="7"/>
      <c r="FE294" s="7"/>
      <c r="FF294" s="7"/>
      <c r="FG294" s="7"/>
      <c r="FH294" s="7"/>
      <c r="FI294" s="7"/>
      <c r="FJ294" s="7"/>
      <c r="FK294" s="7"/>
      <c r="FL294" s="7"/>
      <c r="FM294" s="7"/>
      <c r="FN294" s="7"/>
      <c r="FO294" s="7"/>
      <c r="FP294" s="7"/>
      <c r="FQ294" s="7"/>
      <c r="FR294" s="7"/>
      <c r="FS294" s="7"/>
      <c r="FT294" s="7"/>
      <c r="FU294" s="7"/>
      <c r="FV294" s="7"/>
      <c r="FW294" s="7"/>
      <c r="FX294" s="7"/>
      <c r="FY294" s="7"/>
      <c r="FZ294" s="7"/>
      <c r="GA294" s="7"/>
      <c r="GB294" s="7"/>
      <c r="GC294" s="7"/>
      <c r="GD294" s="7"/>
      <c r="GE294" s="7"/>
      <c r="GF294" s="7"/>
      <c r="GG294" s="7"/>
      <c r="GH294" s="7"/>
      <c r="GI294" s="7"/>
      <c r="GJ294" s="7"/>
      <c r="GK294" s="7"/>
      <c r="GL294" s="7"/>
      <c r="GM294" s="7"/>
      <c r="GN294" s="7"/>
      <c r="GO294" s="7"/>
      <c r="GP294" s="7"/>
      <c r="GQ294" s="7"/>
      <c r="GR294" s="7"/>
      <c r="GS294" s="7"/>
      <c r="GT294" s="7"/>
      <c r="GU294" s="7"/>
      <c r="GV294" s="7"/>
      <c r="GW294" s="7"/>
      <c r="GX294" s="7"/>
      <c r="GY294" s="7"/>
      <c r="GZ294" s="7"/>
      <c r="HA294" s="7"/>
      <c r="HB294" s="7"/>
      <c r="HC294" s="7"/>
      <c r="HD294" s="7"/>
      <c r="HE294" s="7"/>
      <c r="HF294" s="7"/>
      <c r="HG294" s="7"/>
      <c r="HH294" s="7"/>
      <c r="HI294" s="7"/>
      <c r="HJ294" s="7"/>
      <c r="HK294" s="7"/>
      <c r="HL294" s="7"/>
      <c r="HM294" s="7"/>
      <c r="HN294" s="7"/>
      <c r="HO294" s="7"/>
      <c r="HP294" s="7"/>
      <c r="HQ294" s="7"/>
      <c r="HR294" s="7"/>
      <c r="HS294" s="7"/>
      <c r="HT294" s="7"/>
    </row>
    <row r="295" spans="11:228" x14ac:dyDescent="0.2">
      <c r="K295" s="10"/>
      <c r="L295" s="10"/>
      <c r="M295" s="10"/>
      <c r="N295" s="10"/>
      <c r="O295" s="10"/>
      <c r="P295" s="9"/>
      <c r="Q295" s="9"/>
      <c r="R295" s="9"/>
      <c r="S295" s="9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  <c r="EV295" s="7"/>
      <c r="EW295" s="7"/>
      <c r="EX295" s="7"/>
      <c r="EY295" s="7"/>
      <c r="EZ295" s="7"/>
      <c r="FA295" s="7"/>
      <c r="FB295" s="7"/>
      <c r="FC295" s="7"/>
      <c r="FD295" s="7"/>
      <c r="FE295" s="7"/>
      <c r="FF295" s="7"/>
      <c r="FG295" s="7"/>
      <c r="FH295" s="7"/>
      <c r="FI295" s="7"/>
      <c r="FJ295" s="7"/>
      <c r="FK295" s="7"/>
      <c r="FL295" s="7"/>
      <c r="FM295" s="7"/>
      <c r="FN295" s="7"/>
      <c r="FO295" s="7"/>
      <c r="FP295" s="7"/>
      <c r="FQ295" s="7"/>
      <c r="FR295" s="7"/>
      <c r="FS295" s="7"/>
      <c r="FT295" s="7"/>
      <c r="FU295" s="7"/>
      <c r="FV295" s="7"/>
      <c r="FW295" s="7"/>
      <c r="FX295" s="7"/>
      <c r="FY295" s="7"/>
      <c r="FZ295" s="7"/>
      <c r="GA295" s="7"/>
      <c r="GB295" s="7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  <c r="GN295" s="7"/>
      <c r="GO295" s="7"/>
      <c r="GP295" s="7"/>
      <c r="GQ295" s="7"/>
      <c r="GR295" s="7"/>
      <c r="GS295" s="7"/>
      <c r="GT295" s="7"/>
      <c r="GU295" s="7"/>
      <c r="GV295" s="7"/>
      <c r="GW295" s="7"/>
      <c r="GX295" s="7"/>
      <c r="GY295" s="7"/>
      <c r="GZ295" s="7"/>
      <c r="HA295" s="7"/>
      <c r="HB295" s="7"/>
      <c r="HC295" s="7"/>
      <c r="HD295" s="7"/>
      <c r="HE295" s="7"/>
      <c r="HF295" s="7"/>
      <c r="HG295" s="7"/>
      <c r="HH295" s="7"/>
      <c r="HI295" s="7"/>
      <c r="HJ295" s="7"/>
      <c r="HK295" s="7"/>
      <c r="HL295" s="7"/>
      <c r="HM295" s="7"/>
      <c r="HN295" s="7"/>
      <c r="HO295" s="7"/>
      <c r="HP295" s="7"/>
      <c r="HQ295" s="7"/>
      <c r="HR295" s="7"/>
      <c r="HS295" s="7"/>
      <c r="HT295" s="7"/>
    </row>
    <row r="296" spans="11:228" x14ac:dyDescent="0.2">
      <c r="K296" s="10"/>
      <c r="L296" s="10"/>
      <c r="M296" s="10"/>
      <c r="N296" s="10"/>
      <c r="O296" s="10"/>
      <c r="P296" s="9"/>
      <c r="Q296" s="9"/>
      <c r="R296" s="9"/>
      <c r="S296" s="9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  <c r="EV296" s="7"/>
      <c r="EW296" s="7"/>
      <c r="EX296" s="7"/>
      <c r="EY296" s="7"/>
      <c r="EZ296" s="7"/>
      <c r="FA296" s="7"/>
      <c r="FB296" s="7"/>
      <c r="FC296" s="7"/>
      <c r="FD296" s="7"/>
      <c r="FE296" s="7"/>
      <c r="FF296" s="7"/>
      <c r="FG296" s="7"/>
      <c r="FH296" s="7"/>
      <c r="FI296" s="7"/>
      <c r="FJ296" s="7"/>
      <c r="FK296" s="7"/>
      <c r="FL296" s="7"/>
      <c r="FM296" s="7"/>
      <c r="FN296" s="7"/>
      <c r="FO296" s="7"/>
      <c r="FP296" s="7"/>
      <c r="FQ296" s="7"/>
      <c r="FR296" s="7"/>
      <c r="FS296" s="7"/>
      <c r="FT296" s="7"/>
      <c r="FU296" s="7"/>
      <c r="FV296" s="7"/>
      <c r="FW296" s="7"/>
      <c r="FX296" s="7"/>
      <c r="FY296" s="7"/>
      <c r="FZ296" s="7"/>
      <c r="GA296" s="7"/>
      <c r="GB296" s="7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  <c r="GN296" s="7"/>
      <c r="GO296" s="7"/>
      <c r="GP296" s="7"/>
      <c r="GQ296" s="7"/>
      <c r="GR296" s="7"/>
      <c r="GS296" s="7"/>
      <c r="GT296" s="7"/>
      <c r="GU296" s="7"/>
      <c r="GV296" s="7"/>
      <c r="GW296" s="7"/>
      <c r="GX296" s="7"/>
      <c r="GY296" s="7"/>
      <c r="GZ296" s="7"/>
      <c r="HA296" s="7"/>
      <c r="HB296" s="7"/>
      <c r="HC296" s="7"/>
      <c r="HD296" s="7"/>
      <c r="HE296" s="7"/>
      <c r="HF296" s="7"/>
      <c r="HG296" s="7"/>
      <c r="HH296" s="7"/>
      <c r="HI296" s="7"/>
      <c r="HJ296" s="7"/>
      <c r="HK296" s="7"/>
      <c r="HL296" s="7"/>
      <c r="HM296" s="7"/>
      <c r="HN296" s="7"/>
      <c r="HO296" s="7"/>
      <c r="HP296" s="7"/>
      <c r="HQ296" s="7"/>
      <c r="HR296" s="7"/>
      <c r="HS296" s="7"/>
      <c r="HT296" s="7"/>
    </row>
    <row r="297" spans="11:228" x14ac:dyDescent="0.2">
      <c r="K297" s="10"/>
      <c r="L297" s="10"/>
      <c r="M297" s="10"/>
      <c r="N297" s="10"/>
      <c r="O297" s="10"/>
      <c r="P297" s="9"/>
      <c r="Q297" s="9"/>
      <c r="R297" s="9"/>
      <c r="S297" s="9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  <c r="GN297" s="7"/>
      <c r="GO297" s="7"/>
      <c r="GP297" s="7"/>
      <c r="GQ297" s="7"/>
      <c r="GR297" s="7"/>
      <c r="GS297" s="7"/>
      <c r="GT297" s="7"/>
      <c r="GU297" s="7"/>
      <c r="GV297" s="7"/>
      <c r="GW297" s="7"/>
      <c r="GX297" s="7"/>
      <c r="GY297" s="7"/>
      <c r="GZ297" s="7"/>
      <c r="HA297" s="7"/>
      <c r="HB297" s="7"/>
      <c r="HC297" s="7"/>
      <c r="HD297" s="7"/>
      <c r="HE297" s="7"/>
      <c r="HF297" s="7"/>
      <c r="HG297" s="7"/>
      <c r="HH297" s="7"/>
      <c r="HI297" s="7"/>
      <c r="HJ297" s="7"/>
      <c r="HK297" s="7"/>
      <c r="HL297" s="7"/>
      <c r="HM297" s="7"/>
      <c r="HN297" s="7"/>
      <c r="HO297" s="7"/>
      <c r="HP297" s="7"/>
      <c r="HQ297" s="7"/>
      <c r="HR297" s="7"/>
      <c r="HS297" s="7"/>
      <c r="HT297" s="7"/>
    </row>
    <row r="298" spans="11:228" x14ac:dyDescent="0.2">
      <c r="K298" s="10"/>
      <c r="L298" s="10"/>
      <c r="M298" s="10"/>
      <c r="N298" s="10"/>
      <c r="O298" s="10"/>
      <c r="P298" s="9"/>
      <c r="Q298" s="9"/>
      <c r="R298" s="9"/>
      <c r="S298" s="9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  <c r="EV298" s="7"/>
      <c r="EW298" s="7"/>
      <c r="EX298" s="7"/>
      <c r="EY298" s="7"/>
      <c r="EZ298" s="7"/>
      <c r="FA298" s="7"/>
      <c r="FB298" s="7"/>
      <c r="FC298" s="7"/>
      <c r="FD298" s="7"/>
      <c r="FE298" s="7"/>
      <c r="FF298" s="7"/>
      <c r="FG298" s="7"/>
      <c r="FH298" s="7"/>
      <c r="FI298" s="7"/>
      <c r="FJ298" s="7"/>
      <c r="FK298" s="7"/>
      <c r="FL298" s="7"/>
      <c r="FM298" s="7"/>
      <c r="FN298" s="7"/>
      <c r="FO298" s="7"/>
      <c r="FP298" s="7"/>
      <c r="FQ298" s="7"/>
      <c r="FR298" s="7"/>
      <c r="FS298" s="7"/>
      <c r="FT298" s="7"/>
      <c r="FU298" s="7"/>
      <c r="FV298" s="7"/>
      <c r="FW298" s="7"/>
      <c r="FX298" s="7"/>
      <c r="FY298" s="7"/>
      <c r="FZ298" s="7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  <c r="GN298" s="7"/>
      <c r="GO298" s="7"/>
      <c r="GP298" s="7"/>
      <c r="GQ298" s="7"/>
      <c r="GR298" s="7"/>
      <c r="GS298" s="7"/>
      <c r="GT298" s="7"/>
      <c r="GU298" s="7"/>
      <c r="GV298" s="7"/>
      <c r="GW298" s="7"/>
      <c r="GX298" s="7"/>
      <c r="GY298" s="7"/>
      <c r="GZ298" s="7"/>
      <c r="HA298" s="7"/>
      <c r="HB298" s="7"/>
      <c r="HC298" s="7"/>
      <c r="HD298" s="7"/>
      <c r="HE298" s="7"/>
      <c r="HF298" s="7"/>
      <c r="HG298" s="7"/>
      <c r="HH298" s="7"/>
      <c r="HI298" s="7"/>
      <c r="HJ298" s="7"/>
      <c r="HK298" s="7"/>
      <c r="HL298" s="7"/>
      <c r="HM298" s="7"/>
      <c r="HN298" s="7"/>
      <c r="HO298" s="7"/>
      <c r="HP298" s="7"/>
      <c r="HQ298" s="7"/>
      <c r="HR298" s="7"/>
      <c r="HS298" s="7"/>
      <c r="HT298" s="7"/>
    </row>
    <row r="299" spans="11:228" x14ac:dyDescent="0.2">
      <c r="K299" s="10"/>
      <c r="L299" s="10"/>
      <c r="M299" s="10"/>
      <c r="N299" s="10"/>
      <c r="O299" s="10"/>
      <c r="P299" s="9"/>
      <c r="Q299" s="9"/>
      <c r="R299" s="9"/>
      <c r="S299" s="9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  <c r="EV299" s="7"/>
      <c r="EW299" s="7"/>
      <c r="EX299" s="7"/>
      <c r="EY299" s="7"/>
      <c r="EZ299" s="7"/>
      <c r="FA299" s="7"/>
      <c r="FB299" s="7"/>
      <c r="FC299" s="7"/>
      <c r="FD299" s="7"/>
      <c r="FE299" s="7"/>
      <c r="FF299" s="7"/>
      <c r="FG299" s="7"/>
      <c r="FH299" s="7"/>
      <c r="FI299" s="7"/>
      <c r="FJ299" s="7"/>
      <c r="FK299" s="7"/>
      <c r="FL299" s="7"/>
      <c r="FM299" s="7"/>
      <c r="FN299" s="7"/>
      <c r="FO299" s="7"/>
      <c r="FP299" s="7"/>
      <c r="FQ299" s="7"/>
      <c r="FR299" s="7"/>
      <c r="FS299" s="7"/>
      <c r="FT299" s="7"/>
      <c r="FU299" s="7"/>
      <c r="FV299" s="7"/>
      <c r="FW299" s="7"/>
      <c r="FX299" s="7"/>
      <c r="FY299" s="7"/>
      <c r="FZ299" s="7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  <c r="GN299" s="7"/>
      <c r="GO299" s="7"/>
      <c r="GP299" s="7"/>
      <c r="GQ299" s="7"/>
      <c r="GR299" s="7"/>
      <c r="GS299" s="7"/>
      <c r="GT299" s="7"/>
      <c r="GU299" s="7"/>
      <c r="GV299" s="7"/>
      <c r="GW299" s="7"/>
      <c r="GX299" s="7"/>
      <c r="GY299" s="7"/>
      <c r="GZ299" s="7"/>
      <c r="HA299" s="7"/>
      <c r="HB299" s="7"/>
      <c r="HC299" s="7"/>
      <c r="HD299" s="7"/>
      <c r="HE299" s="7"/>
      <c r="HF299" s="7"/>
      <c r="HG299" s="7"/>
      <c r="HH299" s="7"/>
      <c r="HI299" s="7"/>
      <c r="HJ299" s="7"/>
      <c r="HK299" s="7"/>
      <c r="HL299" s="7"/>
      <c r="HM299" s="7"/>
      <c r="HN299" s="7"/>
      <c r="HO299" s="7"/>
      <c r="HP299" s="7"/>
      <c r="HQ299" s="7"/>
      <c r="HR299" s="7"/>
      <c r="HS299" s="7"/>
      <c r="HT299" s="7"/>
    </row>
    <row r="300" spans="11:228" x14ac:dyDescent="0.2">
      <c r="K300" s="10"/>
      <c r="L300" s="10"/>
      <c r="M300" s="10"/>
      <c r="N300" s="10"/>
      <c r="O300" s="10"/>
      <c r="P300" s="9"/>
      <c r="Q300" s="9"/>
      <c r="R300" s="9"/>
      <c r="S300" s="9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  <c r="GN300" s="7"/>
      <c r="GO300" s="7"/>
      <c r="GP300" s="7"/>
      <c r="GQ300" s="7"/>
      <c r="GR300" s="7"/>
      <c r="GS300" s="7"/>
      <c r="GT300" s="7"/>
      <c r="GU300" s="7"/>
      <c r="GV300" s="7"/>
      <c r="GW300" s="7"/>
      <c r="GX300" s="7"/>
      <c r="GY300" s="7"/>
      <c r="GZ300" s="7"/>
      <c r="HA300" s="7"/>
      <c r="HB300" s="7"/>
      <c r="HC300" s="7"/>
      <c r="HD300" s="7"/>
      <c r="HE300" s="7"/>
      <c r="HF300" s="7"/>
      <c r="HG300" s="7"/>
      <c r="HH300" s="7"/>
      <c r="HI300" s="7"/>
      <c r="HJ300" s="7"/>
      <c r="HK300" s="7"/>
      <c r="HL300" s="7"/>
      <c r="HM300" s="7"/>
      <c r="HN300" s="7"/>
      <c r="HO300" s="7"/>
      <c r="HP300" s="7"/>
      <c r="HQ300" s="7"/>
      <c r="HR300" s="7"/>
      <c r="HS300" s="7"/>
      <c r="HT300" s="7"/>
    </row>
    <row r="301" spans="11:228" x14ac:dyDescent="0.2">
      <c r="K301" s="10"/>
      <c r="L301" s="10"/>
      <c r="M301" s="10"/>
      <c r="N301" s="10"/>
      <c r="O301" s="10"/>
      <c r="P301" s="9"/>
      <c r="Q301" s="9"/>
      <c r="R301" s="9"/>
      <c r="S301" s="9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7"/>
      <c r="EM301" s="7"/>
      <c r="EN301" s="7"/>
      <c r="EO301" s="7"/>
      <c r="EP301" s="7"/>
      <c r="EQ301" s="7"/>
      <c r="ER301" s="7"/>
      <c r="ES301" s="7"/>
      <c r="ET301" s="7"/>
      <c r="EU301" s="7"/>
      <c r="EV301" s="7"/>
      <c r="EW301" s="7"/>
      <c r="EX301" s="7"/>
      <c r="EY301" s="7"/>
      <c r="EZ301" s="7"/>
      <c r="FA301" s="7"/>
      <c r="FB301" s="7"/>
      <c r="FC301" s="7"/>
      <c r="FD301" s="7"/>
      <c r="FE301" s="7"/>
      <c r="FF301" s="7"/>
      <c r="FG301" s="7"/>
      <c r="FH301" s="7"/>
      <c r="FI301" s="7"/>
      <c r="FJ301" s="7"/>
      <c r="FK301" s="7"/>
      <c r="FL301" s="7"/>
      <c r="FM301" s="7"/>
      <c r="FN301" s="7"/>
      <c r="FO301" s="7"/>
      <c r="FP301" s="7"/>
      <c r="FQ301" s="7"/>
      <c r="FR301" s="7"/>
      <c r="FS301" s="7"/>
      <c r="FT301" s="7"/>
      <c r="FU301" s="7"/>
      <c r="FV301" s="7"/>
      <c r="FW301" s="7"/>
      <c r="FX301" s="7"/>
      <c r="FY301" s="7"/>
      <c r="FZ301" s="7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  <c r="GN301" s="7"/>
      <c r="GO301" s="7"/>
      <c r="GP301" s="7"/>
      <c r="GQ301" s="7"/>
      <c r="GR301" s="7"/>
      <c r="GS301" s="7"/>
      <c r="GT301" s="7"/>
      <c r="GU301" s="7"/>
      <c r="GV301" s="7"/>
      <c r="GW301" s="7"/>
      <c r="GX301" s="7"/>
      <c r="GY301" s="7"/>
      <c r="GZ301" s="7"/>
      <c r="HA301" s="7"/>
      <c r="HB301" s="7"/>
      <c r="HC301" s="7"/>
      <c r="HD301" s="7"/>
      <c r="HE301" s="7"/>
      <c r="HF301" s="7"/>
      <c r="HG301" s="7"/>
      <c r="HH301" s="7"/>
      <c r="HI301" s="7"/>
      <c r="HJ301" s="7"/>
      <c r="HK301" s="7"/>
      <c r="HL301" s="7"/>
      <c r="HM301" s="7"/>
      <c r="HN301" s="7"/>
      <c r="HO301" s="7"/>
      <c r="HP301" s="7"/>
      <c r="HQ301" s="7"/>
      <c r="HR301" s="7"/>
      <c r="HS301" s="7"/>
      <c r="HT301" s="7"/>
    </row>
    <row r="302" spans="11:228" x14ac:dyDescent="0.2">
      <c r="K302" s="10"/>
      <c r="L302" s="10"/>
      <c r="M302" s="10"/>
      <c r="N302" s="10"/>
      <c r="O302" s="10"/>
      <c r="P302" s="9"/>
      <c r="Q302" s="9"/>
      <c r="R302" s="9"/>
      <c r="S302" s="9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7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  <c r="GN302" s="7"/>
      <c r="GO302" s="7"/>
      <c r="GP302" s="7"/>
      <c r="GQ302" s="7"/>
      <c r="GR302" s="7"/>
      <c r="GS302" s="7"/>
      <c r="GT302" s="7"/>
      <c r="GU302" s="7"/>
      <c r="GV302" s="7"/>
      <c r="GW302" s="7"/>
      <c r="GX302" s="7"/>
      <c r="GY302" s="7"/>
      <c r="GZ302" s="7"/>
      <c r="HA302" s="7"/>
      <c r="HB302" s="7"/>
      <c r="HC302" s="7"/>
      <c r="HD302" s="7"/>
      <c r="HE302" s="7"/>
      <c r="HF302" s="7"/>
      <c r="HG302" s="7"/>
      <c r="HH302" s="7"/>
      <c r="HI302" s="7"/>
      <c r="HJ302" s="7"/>
      <c r="HK302" s="7"/>
      <c r="HL302" s="7"/>
      <c r="HM302" s="7"/>
      <c r="HN302" s="7"/>
      <c r="HO302" s="7"/>
      <c r="HP302" s="7"/>
      <c r="HQ302" s="7"/>
      <c r="HR302" s="7"/>
      <c r="HS302" s="7"/>
      <c r="HT302" s="7"/>
    </row>
    <row r="303" spans="11:228" x14ac:dyDescent="0.2">
      <c r="K303" s="10"/>
      <c r="L303" s="10"/>
      <c r="M303" s="10"/>
      <c r="N303" s="10"/>
      <c r="O303" s="10"/>
      <c r="P303" s="9"/>
      <c r="Q303" s="9"/>
      <c r="R303" s="9"/>
      <c r="S303" s="9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  <c r="EV303" s="7"/>
      <c r="EW303" s="7"/>
      <c r="EX303" s="7"/>
      <c r="EY303" s="7"/>
      <c r="EZ303" s="7"/>
      <c r="FA303" s="7"/>
      <c r="FB303" s="7"/>
      <c r="FC303" s="7"/>
      <c r="FD303" s="7"/>
      <c r="FE303" s="7"/>
      <c r="FF303" s="7"/>
      <c r="FG303" s="7"/>
      <c r="FH303" s="7"/>
      <c r="FI303" s="7"/>
      <c r="FJ303" s="7"/>
      <c r="FK303" s="7"/>
      <c r="FL303" s="7"/>
      <c r="FM303" s="7"/>
      <c r="FN303" s="7"/>
      <c r="FO303" s="7"/>
      <c r="FP303" s="7"/>
      <c r="FQ303" s="7"/>
      <c r="FR303" s="7"/>
      <c r="FS303" s="7"/>
      <c r="FT303" s="7"/>
      <c r="FU303" s="7"/>
      <c r="FV303" s="7"/>
      <c r="FW303" s="7"/>
      <c r="FX303" s="7"/>
      <c r="FY303" s="7"/>
      <c r="FZ303" s="7"/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  <c r="GN303" s="7"/>
      <c r="GO303" s="7"/>
      <c r="GP303" s="7"/>
      <c r="GQ303" s="7"/>
      <c r="GR303" s="7"/>
      <c r="GS303" s="7"/>
      <c r="GT303" s="7"/>
      <c r="GU303" s="7"/>
      <c r="GV303" s="7"/>
      <c r="GW303" s="7"/>
      <c r="GX303" s="7"/>
      <c r="GY303" s="7"/>
      <c r="GZ303" s="7"/>
      <c r="HA303" s="7"/>
      <c r="HB303" s="7"/>
      <c r="HC303" s="7"/>
      <c r="HD303" s="7"/>
      <c r="HE303" s="7"/>
      <c r="HF303" s="7"/>
      <c r="HG303" s="7"/>
      <c r="HH303" s="7"/>
      <c r="HI303" s="7"/>
      <c r="HJ303" s="7"/>
      <c r="HK303" s="7"/>
      <c r="HL303" s="7"/>
      <c r="HM303" s="7"/>
      <c r="HN303" s="7"/>
      <c r="HO303" s="7"/>
      <c r="HP303" s="7"/>
      <c r="HQ303" s="7"/>
      <c r="HR303" s="7"/>
      <c r="HS303" s="7"/>
      <c r="HT303" s="7"/>
    </row>
    <row r="304" spans="11:228" x14ac:dyDescent="0.2">
      <c r="K304" s="10"/>
      <c r="L304" s="10"/>
      <c r="M304" s="10"/>
      <c r="N304" s="10"/>
      <c r="O304" s="10"/>
      <c r="P304" s="9"/>
      <c r="Q304" s="9"/>
      <c r="R304" s="9"/>
      <c r="S304" s="9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  <c r="DL304" s="7"/>
      <c r="DM304" s="7"/>
      <c r="DN304" s="7"/>
      <c r="DO304" s="7"/>
      <c r="DP304" s="7"/>
      <c r="DQ304" s="7"/>
      <c r="DR304" s="7"/>
      <c r="DS304" s="7"/>
      <c r="DT304" s="7"/>
      <c r="DU304" s="7"/>
      <c r="DV304" s="7"/>
      <c r="DW304" s="7"/>
      <c r="DX304" s="7"/>
      <c r="DY304" s="7"/>
      <c r="DZ304" s="7"/>
      <c r="EA304" s="7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7"/>
      <c r="EM304" s="7"/>
      <c r="EN304" s="7"/>
      <c r="EO304" s="7"/>
      <c r="EP304" s="7"/>
      <c r="EQ304" s="7"/>
      <c r="ER304" s="7"/>
      <c r="ES304" s="7"/>
      <c r="ET304" s="7"/>
      <c r="EU304" s="7"/>
      <c r="EV304" s="7"/>
      <c r="EW304" s="7"/>
      <c r="EX304" s="7"/>
      <c r="EY304" s="7"/>
      <c r="EZ304" s="7"/>
      <c r="FA304" s="7"/>
      <c r="FB304" s="7"/>
      <c r="FC304" s="7"/>
      <c r="FD304" s="7"/>
      <c r="FE304" s="7"/>
      <c r="FF304" s="7"/>
      <c r="FG304" s="7"/>
      <c r="FH304" s="7"/>
      <c r="FI304" s="7"/>
      <c r="FJ304" s="7"/>
      <c r="FK304" s="7"/>
      <c r="FL304" s="7"/>
      <c r="FM304" s="7"/>
      <c r="FN304" s="7"/>
      <c r="FO304" s="7"/>
      <c r="FP304" s="7"/>
      <c r="FQ304" s="7"/>
      <c r="FR304" s="7"/>
      <c r="FS304" s="7"/>
      <c r="FT304" s="7"/>
      <c r="FU304" s="7"/>
      <c r="FV304" s="7"/>
      <c r="FW304" s="7"/>
      <c r="FX304" s="7"/>
      <c r="FY304" s="7"/>
      <c r="FZ304" s="7"/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  <c r="GN304" s="7"/>
      <c r="GO304" s="7"/>
      <c r="GP304" s="7"/>
      <c r="GQ304" s="7"/>
      <c r="GR304" s="7"/>
      <c r="GS304" s="7"/>
      <c r="GT304" s="7"/>
      <c r="GU304" s="7"/>
      <c r="GV304" s="7"/>
      <c r="GW304" s="7"/>
      <c r="GX304" s="7"/>
      <c r="GY304" s="7"/>
      <c r="GZ304" s="7"/>
      <c r="HA304" s="7"/>
      <c r="HB304" s="7"/>
      <c r="HC304" s="7"/>
      <c r="HD304" s="7"/>
      <c r="HE304" s="7"/>
      <c r="HF304" s="7"/>
      <c r="HG304" s="7"/>
      <c r="HH304" s="7"/>
      <c r="HI304" s="7"/>
      <c r="HJ304" s="7"/>
      <c r="HK304" s="7"/>
      <c r="HL304" s="7"/>
      <c r="HM304" s="7"/>
      <c r="HN304" s="7"/>
      <c r="HO304" s="7"/>
      <c r="HP304" s="7"/>
      <c r="HQ304" s="7"/>
      <c r="HR304" s="7"/>
      <c r="HS304" s="7"/>
      <c r="HT304" s="7"/>
    </row>
    <row r="305" spans="11:228" x14ac:dyDescent="0.2">
      <c r="K305" s="10"/>
      <c r="L305" s="10"/>
      <c r="M305" s="10"/>
      <c r="N305" s="10"/>
      <c r="O305" s="10"/>
      <c r="P305" s="9"/>
      <c r="Q305" s="9"/>
      <c r="R305" s="9"/>
      <c r="S305" s="9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  <c r="EV305" s="7"/>
      <c r="EW305" s="7"/>
      <c r="EX305" s="7"/>
      <c r="EY305" s="7"/>
      <c r="EZ305" s="7"/>
      <c r="FA305" s="7"/>
      <c r="FB305" s="7"/>
      <c r="FC305" s="7"/>
      <c r="FD305" s="7"/>
      <c r="FE305" s="7"/>
      <c r="FF305" s="7"/>
      <c r="FG305" s="7"/>
      <c r="FH305" s="7"/>
      <c r="FI305" s="7"/>
      <c r="FJ305" s="7"/>
      <c r="FK305" s="7"/>
      <c r="FL305" s="7"/>
      <c r="FM305" s="7"/>
      <c r="FN305" s="7"/>
      <c r="FO305" s="7"/>
      <c r="FP305" s="7"/>
      <c r="FQ305" s="7"/>
      <c r="FR305" s="7"/>
      <c r="FS305" s="7"/>
      <c r="FT305" s="7"/>
      <c r="FU305" s="7"/>
      <c r="FV305" s="7"/>
      <c r="FW305" s="7"/>
      <c r="FX305" s="7"/>
      <c r="FY305" s="7"/>
      <c r="FZ305" s="7"/>
      <c r="GA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  <c r="GN305" s="7"/>
      <c r="GO305" s="7"/>
      <c r="GP305" s="7"/>
      <c r="GQ305" s="7"/>
      <c r="GR305" s="7"/>
      <c r="GS305" s="7"/>
      <c r="GT305" s="7"/>
      <c r="GU305" s="7"/>
      <c r="GV305" s="7"/>
      <c r="GW305" s="7"/>
      <c r="GX305" s="7"/>
      <c r="GY305" s="7"/>
      <c r="GZ305" s="7"/>
      <c r="HA305" s="7"/>
      <c r="HB305" s="7"/>
      <c r="HC305" s="7"/>
      <c r="HD305" s="7"/>
      <c r="HE305" s="7"/>
      <c r="HF305" s="7"/>
      <c r="HG305" s="7"/>
      <c r="HH305" s="7"/>
      <c r="HI305" s="7"/>
      <c r="HJ305" s="7"/>
      <c r="HK305" s="7"/>
      <c r="HL305" s="7"/>
      <c r="HM305" s="7"/>
      <c r="HN305" s="7"/>
      <c r="HO305" s="7"/>
      <c r="HP305" s="7"/>
      <c r="HQ305" s="7"/>
      <c r="HR305" s="7"/>
      <c r="HS305" s="7"/>
      <c r="HT305" s="7"/>
    </row>
    <row r="306" spans="11:228" x14ac:dyDescent="0.2">
      <c r="K306" s="10"/>
      <c r="L306" s="10"/>
      <c r="M306" s="10"/>
      <c r="N306" s="10"/>
      <c r="O306" s="10"/>
      <c r="P306" s="9"/>
      <c r="Q306" s="9"/>
      <c r="R306" s="9"/>
      <c r="S306" s="9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  <c r="DL306" s="7"/>
      <c r="DM306" s="7"/>
      <c r="DN306" s="7"/>
      <c r="DO306" s="7"/>
      <c r="DP306" s="7"/>
      <c r="DQ306" s="7"/>
      <c r="DR306" s="7"/>
      <c r="DS306" s="7"/>
      <c r="DT306" s="7"/>
      <c r="DU306" s="7"/>
      <c r="DV306" s="7"/>
      <c r="DW306" s="7"/>
      <c r="DX306" s="7"/>
      <c r="DY306" s="7"/>
      <c r="DZ306" s="7"/>
      <c r="EA306" s="7"/>
      <c r="EB306" s="7"/>
      <c r="EC306" s="7"/>
      <c r="ED306" s="7"/>
      <c r="EE306" s="7"/>
      <c r="EF306" s="7"/>
      <c r="EG306" s="7"/>
      <c r="EH306" s="7"/>
      <c r="EI306" s="7"/>
      <c r="EJ306" s="7"/>
      <c r="EK306" s="7"/>
      <c r="EL306" s="7"/>
      <c r="EM306" s="7"/>
      <c r="EN306" s="7"/>
      <c r="EO306" s="7"/>
      <c r="EP306" s="7"/>
      <c r="EQ306" s="7"/>
      <c r="ER306" s="7"/>
      <c r="ES306" s="7"/>
      <c r="ET306" s="7"/>
      <c r="EU306" s="7"/>
      <c r="EV306" s="7"/>
      <c r="EW306" s="7"/>
      <c r="EX306" s="7"/>
      <c r="EY306" s="7"/>
      <c r="EZ306" s="7"/>
      <c r="FA306" s="7"/>
      <c r="FB306" s="7"/>
      <c r="FC306" s="7"/>
      <c r="FD306" s="7"/>
      <c r="FE306" s="7"/>
      <c r="FF306" s="7"/>
      <c r="FG306" s="7"/>
      <c r="FH306" s="7"/>
      <c r="FI306" s="7"/>
      <c r="FJ306" s="7"/>
      <c r="FK306" s="7"/>
      <c r="FL306" s="7"/>
      <c r="FM306" s="7"/>
      <c r="FN306" s="7"/>
      <c r="FO306" s="7"/>
      <c r="FP306" s="7"/>
      <c r="FQ306" s="7"/>
      <c r="FR306" s="7"/>
      <c r="FS306" s="7"/>
      <c r="FT306" s="7"/>
      <c r="FU306" s="7"/>
      <c r="FV306" s="7"/>
      <c r="FW306" s="7"/>
      <c r="FX306" s="7"/>
      <c r="FY306" s="7"/>
      <c r="FZ306" s="7"/>
      <c r="GA306" s="7"/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  <c r="GN306" s="7"/>
      <c r="GO306" s="7"/>
      <c r="GP306" s="7"/>
      <c r="GQ306" s="7"/>
      <c r="GR306" s="7"/>
      <c r="GS306" s="7"/>
      <c r="GT306" s="7"/>
      <c r="GU306" s="7"/>
      <c r="GV306" s="7"/>
      <c r="GW306" s="7"/>
      <c r="GX306" s="7"/>
      <c r="GY306" s="7"/>
      <c r="GZ306" s="7"/>
      <c r="HA306" s="7"/>
      <c r="HB306" s="7"/>
      <c r="HC306" s="7"/>
      <c r="HD306" s="7"/>
      <c r="HE306" s="7"/>
      <c r="HF306" s="7"/>
      <c r="HG306" s="7"/>
      <c r="HH306" s="7"/>
      <c r="HI306" s="7"/>
      <c r="HJ306" s="7"/>
      <c r="HK306" s="7"/>
      <c r="HL306" s="7"/>
      <c r="HM306" s="7"/>
      <c r="HN306" s="7"/>
      <c r="HO306" s="7"/>
      <c r="HP306" s="7"/>
      <c r="HQ306" s="7"/>
      <c r="HR306" s="7"/>
      <c r="HS306" s="7"/>
      <c r="HT306" s="7"/>
    </row>
    <row r="307" spans="11:228" x14ac:dyDescent="0.2">
      <c r="K307" s="10"/>
      <c r="L307" s="10"/>
      <c r="M307" s="10"/>
      <c r="N307" s="10"/>
      <c r="O307" s="10"/>
      <c r="P307" s="9"/>
      <c r="Q307" s="9"/>
      <c r="R307" s="9"/>
      <c r="S307" s="9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  <c r="EV307" s="7"/>
      <c r="EW307" s="7"/>
      <c r="EX307" s="7"/>
      <c r="EY307" s="7"/>
      <c r="EZ307" s="7"/>
      <c r="FA307" s="7"/>
      <c r="FB307" s="7"/>
      <c r="FC307" s="7"/>
      <c r="FD307" s="7"/>
      <c r="FE307" s="7"/>
      <c r="FF307" s="7"/>
      <c r="FG307" s="7"/>
      <c r="FH307" s="7"/>
      <c r="FI307" s="7"/>
      <c r="FJ307" s="7"/>
      <c r="FK307" s="7"/>
      <c r="FL307" s="7"/>
      <c r="FM307" s="7"/>
      <c r="FN307" s="7"/>
      <c r="FO307" s="7"/>
      <c r="FP307" s="7"/>
      <c r="FQ307" s="7"/>
      <c r="FR307" s="7"/>
      <c r="FS307" s="7"/>
      <c r="FT307" s="7"/>
      <c r="FU307" s="7"/>
      <c r="FV307" s="7"/>
      <c r="FW307" s="7"/>
      <c r="FX307" s="7"/>
      <c r="FY307" s="7"/>
      <c r="FZ307" s="7"/>
      <c r="GA307" s="7"/>
      <c r="GB307" s="7"/>
      <c r="GC307" s="7"/>
      <c r="GD307" s="7"/>
      <c r="GE307" s="7"/>
      <c r="GF307" s="7"/>
      <c r="GG307" s="7"/>
      <c r="GH307" s="7"/>
      <c r="GI307" s="7"/>
      <c r="GJ307" s="7"/>
      <c r="GK307" s="7"/>
      <c r="GL307" s="7"/>
      <c r="GM307" s="7"/>
      <c r="GN307" s="7"/>
      <c r="GO307" s="7"/>
      <c r="GP307" s="7"/>
      <c r="GQ307" s="7"/>
      <c r="GR307" s="7"/>
      <c r="GS307" s="7"/>
      <c r="GT307" s="7"/>
      <c r="GU307" s="7"/>
      <c r="GV307" s="7"/>
      <c r="GW307" s="7"/>
      <c r="GX307" s="7"/>
      <c r="GY307" s="7"/>
      <c r="GZ307" s="7"/>
      <c r="HA307" s="7"/>
      <c r="HB307" s="7"/>
      <c r="HC307" s="7"/>
      <c r="HD307" s="7"/>
      <c r="HE307" s="7"/>
      <c r="HF307" s="7"/>
      <c r="HG307" s="7"/>
      <c r="HH307" s="7"/>
      <c r="HI307" s="7"/>
      <c r="HJ307" s="7"/>
      <c r="HK307" s="7"/>
      <c r="HL307" s="7"/>
      <c r="HM307" s="7"/>
      <c r="HN307" s="7"/>
      <c r="HO307" s="7"/>
      <c r="HP307" s="7"/>
      <c r="HQ307" s="7"/>
      <c r="HR307" s="7"/>
      <c r="HS307" s="7"/>
      <c r="HT307" s="7"/>
    </row>
    <row r="308" spans="11:228" x14ac:dyDescent="0.2">
      <c r="K308" s="10"/>
      <c r="L308" s="10"/>
      <c r="M308" s="10"/>
      <c r="N308" s="10"/>
      <c r="O308" s="10"/>
      <c r="P308" s="9"/>
      <c r="Q308" s="9"/>
      <c r="R308" s="9"/>
      <c r="S308" s="9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  <c r="DL308" s="7"/>
      <c r="DM308" s="7"/>
      <c r="DN308" s="7"/>
      <c r="DO308" s="7"/>
      <c r="DP308" s="7"/>
      <c r="DQ308" s="7"/>
      <c r="DR308" s="7"/>
      <c r="DS308" s="7"/>
      <c r="DT308" s="7"/>
      <c r="DU308" s="7"/>
      <c r="DV308" s="7"/>
      <c r="DW308" s="7"/>
      <c r="DX308" s="7"/>
      <c r="DY308" s="7"/>
      <c r="DZ308" s="7"/>
      <c r="EA308" s="7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7"/>
      <c r="EM308" s="7"/>
      <c r="EN308" s="7"/>
      <c r="EO308" s="7"/>
      <c r="EP308" s="7"/>
      <c r="EQ308" s="7"/>
      <c r="ER308" s="7"/>
      <c r="ES308" s="7"/>
      <c r="ET308" s="7"/>
      <c r="EU308" s="7"/>
      <c r="EV308" s="7"/>
      <c r="EW308" s="7"/>
      <c r="EX308" s="7"/>
      <c r="EY308" s="7"/>
      <c r="EZ308" s="7"/>
      <c r="FA308" s="7"/>
      <c r="FB308" s="7"/>
      <c r="FC308" s="7"/>
      <c r="FD308" s="7"/>
      <c r="FE308" s="7"/>
      <c r="FF308" s="7"/>
      <c r="FG308" s="7"/>
      <c r="FH308" s="7"/>
      <c r="FI308" s="7"/>
      <c r="FJ308" s="7"/>
      <c r="FK308" s="7"/>
      <c r="FL308" s="7"/>
      <c r="FM308" s="7"/>
      <c r="FN308" s="7"/>
      <c r="FO308" s="7"/>
      <c r="FP308" s="7"/>
      <c r="FQ308" s="7"/>
      <c r="FR308" s="7"/>
      <c r="FS308" s="7"/>
      <c r="FT308" s="7"/>
      <c r="FU308" s="7"/>
      <c r="FV308" s="7"/>
      <c r="FW308" s="7"/>
      <c r="FX308" s="7"/>
      <c r="FY308" s="7"/>
      <c r="FZ308" s="7"/>
      <c r="GA308" s="7"/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  <c r="GN308" s="7"/>
      <c r="GO308" s="7"/>
      <c r="GP308" s="7"/>
      <c r="GQ308" s="7"/>
      <c r="GR308" s="7"/>
      <c r="GS308" s="7"/>
      <c r="GT308" s="7"/>
      <c r="GU308" s="7"/>
      <c r="GV308" s="7"/>
      <c r="GW308" s="7"/>
      <c r="GX308" s="7"/>
      <c r="GY308" s="7"/>
      <c r="GZ308" s="7"/>
      <c r="HA308" s="7"/>
      <c r="HB308" s="7"/>
      <c r="HC308" s="7"/>
      <c r="HD308" s="7"/>
      <c r="HE308" s="7"/>
      <c r="HF308" s="7"/>
      <c r="HG308" s="7"/>
      <c r="HH308" s="7"/>
      <c r="HI308" s="7"/>
      <c r="HJ308" s="7"/>
      <c r="HK308" s="7"/>
      <c r="HL308" s="7"/>
      <c r="HM308" s="7"/>
      <c r="HN308" s="7"/>
      <c r="HO308" s="7"/>
      <c r="HP308" s="7"/>
      <c r="HQ308" s="7"/>
      <c r="HR308" s="7"/>
      <c r="HS308" s="7"/>
      <c r="HT308" s="7"/>
    </row>
    <row r="309" spans="11:228" x14ac:dyDescent="0.2">
      <c r="K309" s="10"/>
      <c r="L309" s="10"/>
      <c r="M309" s="10"/>
      <c r="N309" s="10"/>
      <c r="O309" s="10"/>
      <c r="P309" s="9"/>
      <c r="Q309" s="9"/>
      <c r="R309" s="9"/>
      <c r="S309" s="9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  <c r="EV309" s="7"/>
      <c r="EW309" s="7"/>
      <c r="EX309" s="7"/>
      <c r="EY309" s="7"/>
      <c r="EZ309" s="7"/>
      <c r="FA309" s="7"/>
      <c r="FB309" s="7"/>
      <c r="FC309" s="7"/>
      <c r="FD309" s="7"/>
      <c r="FE309" s="7"/>
      <c r="FF309" s="7"/>
      <c r="FG309" s="7"/>
      <c r="FH309" s="7"/>
      <c r="FI309" s="7"/>
      <c r="FJ309" s="7"/>
      <c r="FK309" s="7"/>
      <c r="FL309" s="7"/>
      <c r="FM309" s="7"/>
      <c r="FN309" s="7"/>
      <c r="FO309" s="7"/>
      <c r="FP309" s="7"/>
      <c r="FQ309" s="7"/>
      <c r="FR309" s="7"/>
      <c r="FS309" s="7"/>
      <c r="FT309" s="7"/>
      <c r="FU309" s="7"/>
      <c r="FV309" s="7"/>
      <c r="FW309" s="7"/>
      <c r="FX309" s="7"/>
      <c r="FY309" s="7"/>
      <c r="FZ309" s="7"/>
      <c r="GA309" s="7"/>
      <c r="GB309" s="7"/>
      <c r="GC309" s="7"/>
      <c r="GD309" s="7"/>
      <c r="GE309" s="7"/>
      <c r="GF309" s="7"/>
      <c r="GG309" s="7"/>
      <c r="GH309" s="7"/>
      <c r="GI309" s="7"/>
      <c r="GJ309" s="7"/>
      <c r="GK309" s="7"/>
      <c r="GL309" s="7"/>
      <c r="GM309" s="7"/>
      <c r="GN309" s="7"/>
      <c r="GO309" s="7"/>
      <c r="GP309" s="7"/>
      <c r="GQ309" s="7"/>
      <c r="GR309" s="7"/>
      <c r="GS309" s="7"/>
      <c r="GT309" s="7"/>
      <c r="GU309" s="7"/>
      <c r="GV309" s="7"/>
      <c r="GW309" s="7"/>
      <c r="GX309" s="7"/>
      <c r="GY309" s="7"/>
      <c r="GZ309" s="7"/>
      <c r="HA309" s="7"/>
      <c r="HB309" s="7"/>
      <c r="HC309" s="7"/>
      <c r="HD309" s="7"/>
      <c r="HE309" s="7"/>
      <c r="HF309" s="7"/>
      <c r="HG309" s="7"/>
      <c r="HH309" s="7"/>
      <c r="HI309" s="7"/>
      <c r="HJ309" s="7"/>
      <c r="HK309" s="7"/>
      <c r="HL309" s="7"/>
      <c r="HM309" s="7"/>
      <c r="HN309" s="7"/>
      <c r="HO309" s="7"/>
      <c r="HP309" s="7"/>
      <c r="HQ309" s="7"/>
      <c r="HR309" s="7"/>
      <c r="HS309" s="7"/>
      <c r="HT309" s="7"/>
    </row>
    <row r="310" spans="11:228" x14ac:dyDescent="0.2">
      <c r="K310" s="10"/>
      <c r="L310" s="10"/>
      <c r="M310" s="10"/>
      <c r="N310" s="10"/>
      <c r="O310" s="10"/>
      <c r="P310" s="9"/>
      <c r="Q310" s="9"/>
      <c r="R310" s="9"/>
      <c r="S310" s="9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  <c r="EV310" s="7"/>
      <c r="EW310" s="7"/>
      <c r="EX310" s="7"/>
      <c r="EY310" s="7"/>
      <c r="EZ310" s="7"/>
      <c r="FA310" s="7"/>
      <c r="FB310" s="7"/>
      <c r="FC310" s="7"/>
      <c r="FD310" s="7"/>
      <c r="FE310" s="7"/>
      <c r="FF310" s="7"/>
      <c r="FG310" s="7"/>
      <c r="FH310" s="7"/>
      <c r="FI310" s="7"/>
      <c r="FJ310" s="7"/>
      <c r="FK310" s="7"/>
      <c r="FL310" s="7"/>
      <c r="FM310" s="7"/>
      <c r="FN310" s="7"/>
      <c r="FO310" s="7"/>
      <c r="FP310" s="7"/>
      <c r="FQ310" s="7"/>
      <c r="FR310" s="7"/>
      <c r="FS310" s="7"/>
      <c r="FT310" s="7"/>
      <c r="FU310" s="7"/>
      <c r="FV310" s="7"/>
      <c r="FW310" s="7"/>
      <c r="FX310" s="7"/>
      <c r="FY310" s="7"/>
      <c r="FZ310" s="7"/>
      <c r="GA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  <c r="GN310" s="7"/>
      <c r="GO310" s="7"/>
      <c r="GP310" s="7"/>
      <c r="GQ310" s="7"/>
      <c r="GR310" s="7"/>
      <c r="GS310" s="7"/>
      <c r="GT310" s="7"/>
      <c r="GU310" s="7"/>
      <c r="GV310" s="7"/>
      <c r="GW310" s="7"/>
      <c r="GX310" s="7"/>
      <c r="GY310" s="7"/>
      <c r="GZ310" s="7"/>
      <c r="HA310" s="7"/>
      <c r="HB310" s="7"/>
      <c r="HC310" s="7"/>
      <c r="HD310" s="7"/>
      <c r="HE310" s="7"/>
      <c r="HF310" s="7"/>
      <c r="HG310" s="7"/>
      <c r="HH310" s="7"/>
      <c r="HI310" s="7"/>
      <c r="HJ310" s="7"/>
      <c r="HK310" s="7"/>
      <c r="HL310" s="7"/>
      <c r="HM310" s="7"/>
      <c r="HN310" s="7"/>
      <c r="HO310" s="7"/>
      <c r="HP310" s="7"/>
      <c r="HQ310" s="7"/>
      <c r="HR310" s="7"/>
      <c r="HS310" s="7"/>
      <c r="HT310" s="7"/>
    </row>
    <row r="311" spans="11:228" x14ac:dyDescent="0.2">
      <c r="K311" s="10"/>
      <c r="L311" s="10"/>
      <c r="M311" s="10"/>
      <c r="N311" s="10"/>
      <c r="O311" s="10"/>
      <c r="P311" s="9"/>
      <c r="Q311" s="9"/>
      <c r="R311" s="9"/>
      <c r="S311" s="9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  <c r="DL311" s="7"/>
      <c r="DM311" s="7"/>
      <c r="DN311" s="7"/>
      <c r="DO311" s="7"/>
      <c r="DP311" s="7"/>
      <c r="DQ311" s="7"/>
      <c r="DR311" s="7"/>
      <c r="DS311" s="7"/>
      <c r="DT311" s="7"/>
      <c r="DU311" s="7"/>
      <c r="DV311" s="7"/>
      <c r="DW311" s="7"/>
      <c r="DX311" s="7"/>
      <c r="DY311" s="7"/>
      <c r="DZ311" s="7"/>
      <c r="EA311" s="7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7"/>
      <c r="EM311" s="7"/>
      <c r="EN311" s="7"/>
      <c r="EO311" s="7"/>
      <c r="EP311" s="7"/>
      <c r="EQ311" s="7"/>
      <c r="ER311" s="7"/>
      <c r="ES311" s="7"/>
      <c r="ET311" s="7"/>
      <c r="EU311" s="7"/>
      <c r="EV311" s="7"/>
      <c r="EW311" s="7"/>
      <c r="EX311" s="7"/>
      <c r="EY311" s="7"/>
      <c r="EZ311" s="7"/>
      <c r="FA311" s="7"/>
      <c r="FB311" s="7"/>
      <c r="FC311" s="7"/>
      <c r="FD311" s="7"/>
      <c r="FE311" s="7"/>
      <c r="FF311" s="7"/>
      <c r="FG311" s="7"/>
      <c r="FH311" s="7"/>
      <c r="FI311" s="7"/>
      <c r="FJ311" s="7"/>
      <c r="FK311" s="7"/>
      <c r="FL311" s="7"/>
      <c r="FM311" s="7"/>
      <c r="FN311" s="7"/>
      <c r="FO311" s="7"/>
      <c r="FP311" s="7"/>
      <c r="FQ311" s="7"/>
      <c r="FR311" s="7"/>
      <c r="FS311" s="7"/>
      <c r="FT311" s="7"/>
      <c r="FU311" s="7"/>
      <c r="FV311" s="7"/>
      <c r="FW311" s="7"/>
      <c r="FX311" s="7"/>
      <c r="FY311" s="7"/>
      <c r="FZ311" s="7"/>
      <c r="GA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  <c r="GN311" s="7"/>
      <c r="GO311" s="7"/>
      <c r="GP311" s="7"/>
      <c r="GQ311" s="7"/>
      <c r="GR311" s="7"/>
      <c r="GS311" s="7"/>
      <c r="GT311" s="7"/>
      <c r="GU311" s="7"/>
      <c r="GV311" s="7"/>
      <c r="GW311" s="7"/>
      <c r="GX311" s="7"/>
      <c r="GY311" s="7"/>
      <c r="GZ311" s="7"/>
      <c r="HA311" s="7"/>
      <c r="HB311" s="7"/>
      <c r="HC311" s="7"/>
      <c r="HD311" s="7"/>
      <c r="HE311" s="7"/>
      <c r="HF311" s="7"/>
      <c r="HG311" s="7"/>
      <c r="HH311" s="7"/>
      <c r="HI311" s="7"/>
      <c r="HJ311" s="7"/>
      <c r="HK311" s="7"/>
      <c r="HL311" s="7"/>
      <c r="HM311" s="7"/>
      <c r="HN311" s="7"/>
      <c r="HO311" s="7"/>
      <c r="HP311" s="7"/>
      <c r="HQ311" s="7"/>
      <c r="HR311" s="7"/>
      <c r="HS311" s="7"/>
      <c r="HT311" s="7"/>
    </row>
    <row r="312" spans="11:228" x14ac:dyDescent="0.2">
      <c r="K312" s="10"/>
      <c r="L312" s="10"/>
      <c r="M312" s="10"/>
      <c r="N312" s="10"/>
      <c r="O312" s="10"/>
      <c r="P312" s="9"/>
      <c r="Q312" s="9"/>
      <c r="R312" s="9"/>
      <c r="S312" s="9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  <c r="EV312" s="7"/>
      <c r="EW312" s="7"/>
      <c r="EX312" s="7"/>
      <c r="EY312" s="7"/>
      <c r="EZ312" s="7"/>
      <c r="FA312" s="7"/>
      <c r="FB312" s="7"/>
      <c r="FC312" s="7"/>
      <c r="FD312" s="7"/>
      <c r="FE312" s="7"/>
      <c r="FF312" s="7"/>
      <c r="FG312" s="7"/>
      <c r="FH312" s="7"/>
      <c r="FI312" s="7"/>
      <c r="FJ312" s="7"/>
      <c r="FK312" s="7"/>
      <c r="FL312" s="7"/>
      <c r="FM312" s="7"/>
      <c r="FN312" s="7"/>
      <c r="FO312" s="7"/>
      <c r="FP312" s="7"/>
      <c r="FQ312" s="7"/>
      <c r="FR312" s="7"/>
      <c r="FS312" s="7"/>
      <c r="FT312" s="7"/>
      <c r="FU312" s="7"/>
      <c r="FV312" s="7"/>
      <c r="FW312" s="7"/>
      <c r="FX312" s="7"/>
      <c r="FY312" s="7"/>
      <c r="FZ312" s="7"/>
      <c r="GA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  <c r="GN312" s="7"/>
      <c r="GO312" s="7"/>
      <c r="GP312" s="7"/>
      <c r="GQ312" s="7"/>
      <c r="GR312" s="7"/>
      <c r="GS312" s="7"/>
      <c r="GT312" s="7"/>
      <c r="GU312" s="7"/>
      <c r="GV312" s="7"/>
      <c r="GW312" s="7"/>
      <c r="GX312" s="7"/>
      <c r="GY312" s="7"/>
      <c r="GZ312" s="7"/>
      <c r="HA312" s="7"/>
      <c r="HB312" s="7"/>
      <c r="HC312" s="7"/>
      <c r="HD312" s="7"/>
      <c r="HE312" s="7"/>
      <c r="HF312" s="7"/>
      <c r="HG312" s="7"/>
      <c r="HH312" s="7"/>
      <c r="HI312" s="7"/>
      <c r="HJ312" s="7"/>
      <c r="HK312" s="7"/>
      <c r="HL312" s="7"/>
      <c r="HM312" s="7"/>
      <c r="HN312" s="7"/>
      <c r="HO312" s="7"/>
      <c r="HP312" s="7"/>
      <c r="HQ312" s="7"/>
      <c r="HR312" s="7"/>
      <c r="HS312" s="7"/>
      <c r="HT312" s="7"/>
    </row>
    <row r="313" spans="11:228" x14ac:dyDescent="0.2">
      <c r="K313" s="10"/>
      <c r="L313" s="10"/>
      <c r="M313" s="10"/>
      <c r="N313" s="10"/>
      <c r="O313" s="10"/>
      <c r="P313" s="9"/>
      <c r="Q313" s="9"/>
      <c r="R313" s="9"/>
      <c r="S313" s="9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  <c r="DL313" s="7"/>
      <c r="DM313" s="7"/>
      <c r="DN313" s="7"/>
      <c r="DO313" s="7"/>
      <c r="DP313" s="7"/>
      <c r="DQ313" s="7"/>
      <c r="DR313" s="7"/>
      <c r="DS313" s="7"/>
      <c r="DT313" s="7"/>
      <c r="DU313" s="7"/>
      <c r="DV313" s="7"/>
      <c r="DW313" s="7"/>
      <c r="DX313" s="7"/>
      <c r="DY313" s="7"/>
      <c r="DZ313" s="7"/>
      <c r="EA313" s="7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7"/>
      <c r="EM313" s="7"/>
      <c r="EN313" s="7"/>
      <c r="EO313" s="7"/>
      <c r="EP313" s="7"/>
      <c r="EQ313" s="7"/>
      <c r="ER313" s="7"/>
      <c r="ES313" s="7"/>
      <c r="ET313" s="7"/>
      <c r="EU313" s="7"/>
      <c r="EV313" s="7"/>
      <c r="EW313" s="7"/>
      <c r="EX313" s="7"/>
      <c r="EY313" s="7"/>
      <c r="EZ313" s="7"/>
      <c r="FA313" s="7"/>
      <c r="FB313" s="7"/>
      <c r="FC313" s="7"/>
      <c r="FD313" s="7"/>
      <c r="FE313" s="7"/>
      <c r="FF313" s="7"/>
      <c r="FG313" s="7"/>
      <c r="FH313" s="7"/>
      <c r="FI313" s="7"/>
      <c r="FJ313" s="7"/>
      <c r="FK313" s="7"/>
      <c r="FL313" s="7"/>
      <c r="FM313" s="7"/>
      <c r="FN313" s="7"/>
      <c r="FO313" s="7"/>
      <c r="FP313" s="7"/>
      <c r="FQ313" s="7"/>
      <c r="FR313" s="7"/>
      <c r="FS313" s="7"/>
      <c r="FT313" s="7"/>
      <c r="FU313" s="7"/>
      <c r="FV313" s="7"/>
      <c r="FW313" s="7"/>
      <c r="FX313" s="7"/>
      <c r="FY313" s="7"/>
      <c r="FZ313" s="7"/>
      <c r="GA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  <c r="GN313" s="7"/>
      <c r="GO313" s="7"/>
      <c r="GP313" s="7"/>
      <c r="GQ313" s="7"/>
      <c r="GR313" s="7"/>
      <c r="GS313" s="7"/>
      <c r="GT313" s="7"/>
      <c r="GU313" s="7"/>
      <c r="GV313" s="7"/>
      <c r="GW313" s="7"/>
      <c r="GX313" s="7"/>
      <c r="GY313" s="7"/>
      <c r="GZ313" s="7"/>
      <c r="HA313" s="7"/>
      <c r="HB313" s="7"/>
      <c r="HC313" s="7"/>
      <c r="HD313" s="7"/>
      <c r="HE313" s="7"/>
      <c r="HF313" s="7"/>
      <c r="HG313" s="7"/>
      <c r="HH313" s="7"/>
      <c r="HI313" s="7"/>
      <c r="HJ313" s="7"/>
      <c r="HK313" s="7"/>
      <c r="HL313" s="7"/>
      <c r="HM313" s="7"/>
      <c r="HN313" s="7"/>
      <c r="HO313" s="7"/>
      <c r="HP313" s="7"/>
      <c r="HQ313" s="7"/>
      <c r="HR313" s="7"/>
      <c r="HS313" s="7"/>
      <c r="HT313" s="7"/>
    </row>
    <row r="314" spans="11:228" x14ac:dyDescent="0.2">
      <c r="K314" s="10"/>
      <c r="L314" s="10"/>
      <c r="M314" s="10"/>
      <c r="N314" s="10"/>
      <c r="O314" s="10"/>
      <c r="P314" s="9"/>
      <c r="Q314" s="9"/>
      <c r="R314" s="9"/>
      <c r="S314" s="9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  <c r="DL314" s="7"/>
      <c r="DM314" s="7"/>
      <c r="DN314" s="7"/>
      <c r="DO314" s="7"/>
      <c r="DP314" s="7"/>
      <c r="DQ314" s="7"/>
      <c r="DR314" s="7"/>
      <c r="DS314" s="7"/>
      <c r="DT314" s="7"/>
      <c r="DU314" s="7"/>
      <c r="DV314" s="7"/>
      <c r="DW314" s="7"/>
      <c r="DX314" s="7"/>
      <c r="DY314" s="7"/>
      <c r="DZ314" s="7"/>
      <c r="EA314" s="7"/>
      <c r="EB314" s="7"/>
      <c r="EC314" s="7"/>
      <c r="ED314" s="7"/>
      <c r="EE314" s="7"/>
      <c r="EF314" s="7"/>
      <c r="EG314" s="7"/>
      <c r="EH314" s="7"/>
      <c r="EI314" s="7"/>
      <c r="EJ314" s="7"/>
      <c r="EK314" s="7"/>
      <c r="EL314" s="7"/>
      <c r="EM314" s="7"/>
      <c r="EN314" s="7"/>
      <c r="EO314" s="7"/>
      <c r="EP314" s="7"/>
      <c r="EQ314" s="7"/>
      <c r="ER314" s="7"/>
      <c r="ES314" s="7"/>
      <c r="ET314" s="7"/>
      <c r="EU314" s="7"/>
      <c r="EV314" s="7"/>
      <c r="EW314" s="7"/>
      <c r="EX314" s="7"/>
      <c r="EY314" s="7"/>
      <c r="EZ314" s="7"/>
      <c r="FA314" s="7"/>
      <c r="FB314" s="7"/>
      <c r="FC314" s="7"/>
      <c r="FD314" s="7"/>
      <c r="FE314" s="7"/>
      <c r="FF314" s="7"/>
      <c r="FG314" s="7"/>
      <c r="FH314" s="7"/>
      <c r="FI314" s="7"/>
      <c r="FJ314" s="7"/>
      <c r="FK314" s="7"/>
      <c r="FL314" s="7"/>
      <c r="FM314" s="7"/>
      <c r="FN314" s="7"/>
      <c r="FO314" s="7"/>
      <c r="FP314" s="7"/>
      <c r="FQ314" s="7"/>
      <c r="FR314" s="7"/>
      <c r="FS314" s="7"/>
      <c r="FT314" s="7"/>
      <c r="FU314" s="7"/>
      <c r="FV314" s="7"/>
      <c r="FW314" s="7"/>
      <c r="FX314" s="7"/>
      <c r="FY314" s="7"/>
      <c r="FZ314" s="7"/>
      <c r="GA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  <c r="GN314" s="7"/>
      <c r="GO314" s="7"/>
      <c r="GP314" s="7"/>
      <c r="GQ314" s="7"/>
      <c r="GR314" s="7"/>
      <c r="GS314" s="7"/>
      <c r="GT314" s="7"/>
      <c r="GU314" s="7"/>
      <c r="GV314" s="7"/>
      <c r="GW314" s="7"/>
      <c r="GX314" s="7"/>
      <c r="GY314" s="7"/>
      <c r="GZ314" s="7"/>
      <c r="HA314" s="7"/>
      <c r="HB314" s="7"/>
      <c r="HC314" s="7"/>
      <c r="HD314" s="7"/>
      <c r="HE314" s="7"/>
      <c r="HF314" s="7"/>
      <c r="HG314" s="7"/>
      <c r="HH314" s="7"/>
      <c r="HI314" s="7"/>
      <c r="HJ314" s="7"/>
      <c r="HK314" s="7"/>
      <c r="HL314" s="7"/>
      <c r="HM314" s="7"/>
      <c r="HN314" s="7"/>
      <c r="HO314" s="7"/>
      <c r="HP314" s="7"/>
      <c r="HQ314" s="7"/>
      <c r="HR314" s="7"/>
      <c r="HS314" s="7"/>
      <c r="HT314" s="7"/>
    </row>
    <row r="315" spans="11:228" x14ac:dyDescent="0.2">
      <c r="K315" s="10"/>
      <c r="L315" s="10"/>
      <c r="M315" s="10"/>
      <c r="N315" s="10"/>
      <c r="O315" s="10"/>
      <c r="P315" s="9"/>
      <c r="Q315" s="9"/>
      <c r="R315" s="9"/>
      <c r="S315" s="9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  <c r="DL315" s="7"/>
      <c r="DM315" s="7"/>
      <c r="DN315" s="7"/>
      <c r="DO315" s="7"/>
      <c r="DP315" s="7"/>
      <c r="DQ315" s="7"/>
      <c r="DR315" s="7"/>
      <c r="DS315" s="7"/>
      <c r="DT315" s="7"/>
      <c r="DU315" s="7"/>
      <c r="DV315" s="7"/>
      <c r="DW315" s="7"/>
      <c r="DX315" s="7"/>
      <c r="DY315" s="7"/>
      <c r="DZ315" s="7"/>
      <c r="EA315" s="7"/>
      <c r="EB315" s="7"/>
      <c r="EC315" s="7"/>
      <c r="ED315" s="7"/>
      <c r="EE315" s="7"/>
      <c r="EF315" s="7"/>
      <c r="EG315" s="7"/>
      <c r="EH315" s="7"/>
      <c r="EI315" s="7"/>
      <c r="EJ315" s="7"/>
      <c r="EK315" s="7"/>
      <c r="EL315" s="7"/>
      <c r="EM315" s="7"/>
      <c r="EN315" s="7"/>
      <c r="EO315" s="7"/>
      <c r="EP315" s="7"/>
      <c r="EQ315" s="7"/>
      <c r="ER315" s="7"/>
      <c r="ES315" s="7"/>
      <c r="ET315" s="7"/>
      <c r="EU315" s="7"/>
      <c r="EV315" s="7"/>
      <c r="EW315" s="7"/>
      <c r="EX315" s="7"/>
      <c r="EY315" s="7"/>
      <c r="EZ315" s="7"/>
      <c r="FA315" s="7"/>
      <c r="FB315" s="7"/>
      <c r="FC315" s="7"/>
      <c r="FD315" s="7"/>
      <c r="FE315" s="7"/>
      <c r="FF315" s="7"/>
      <c r="FG315" s="7"/>
      <c r="FH315" s="7"/>
      <c r="FI315" s="7"/>
      <c r="FJ315" s="7"/>
      <c r="FK315" s="7"/>
      <c r="FL315" s="7"/>
      <c r="FM315" s="7"/>
      <c r="FN315" s="7"/>
      <c r="FO315" s="7"/>
      <c r="FP315" s="7"/>
      <c r="FQ315" s="7"/>
      <c r="FR315" s="7"/>
      <c r="FS315" s="7"/>
      <c r="FT315" s="7"/>
      <c r="FU315" s="7"/>
      <c r="FV315" s="7"/>
      <c r="FW315" s="7"/>
      <c r="FX315" s="7"/>
      <c r="FY315" s="7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  <c r="GN315" s="7"/>
      <c r="GO315" s="7"/>
      <c r="GP315" s="7"/>
      <c r="GQ315" s="7"/>
      <c r="GR315" s="7"/>
      <c r="GS315" s="7"/>
      <c r="GT315" s="7"/>
      <c r="GU315" s="7"/>
      <c r="GV315" s="7"/>
      <c r="GW315" s="7"/>
      <c r="GX315" s="7"/>
      <c r="GY315" s="7"/>
      <c r="GZ315" s="7"/>
      <c r="HA315" s="7"/>
      <c r="HB315" s="7"/>
      <c r="HC315" s="7"/>
      <c r="HD315" s="7"/>
      <c r="HE315" s="7"/>
      <c r="HF315" s="7"/>
      <c r="HG315" s="7"/>
      <c r="HH315" s="7"/>
      <c r="HI315" s="7"/>
      <c r="HJ315" s="7"/>
      <c r="HK315" s="7"/>
      <c r="HL315" s="7"/>
      <c r="HM315" s="7"/>
      <c r="HN315" s="7"/>
      <c r="HO315" s="7"/>
      <c r="HP315" s="7"/>
      <c r="HQ315" s="7"/>
      <c r="HR315" s="7"/>
      <c r="HS315" s="7"/>
      <c r="HT315" s="7"/>
    </row>
    <row r="316" spans="11:228" x14ac:dyDescent="0.2">
      <c r="K316" s="10"/>
      <c r="L316" s="10"/>
      <c r="M316" s="10"/>
      <c r="N316" s="10"/>
      <c r="O316" s="10"/>
      <c r="P316" s="9"/>
      <c r="Q316" s="9"/>
      <c r="R316" s="9"/>
      <c r="S316" s="9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  <c r="DL316" s="7"/>
      <c r="DM316" s="7"/>
      <c r="DN316" s="7"/>
      <c r="DO316" s="7"/>
      <c r="DP316" s="7"/>
      <c r="DQ316" s="7"/>
      <c r="DR316" s="7"/>
      <c r="DS316" s="7"/>
      <c r="DT316" s="7"/>
      <c r="DU316" s="7"/>
      <c r="DV316" s="7"/>
      <c r="DW316" s="7"/>
      <c r="DX316" s="7"/>
      <c r="DY316" s="7"/>
      <c r="DZ316" s="7"/>
      <c r="EA316" s="7"/>
      <c r="EB316" s="7"/>
      <c r="EC316" s="7"/>
      <c r="ED316" s="7"/>
      <c r="EE316" s="7"/>
      <c r="EF316" s="7"/>
      <c r="EG316" s="7"/>
      <c r="EH316" s="7"/>
      <c r="EI316" s="7"/>
      <c r="EJ316" s="7"/>
      <c r="EK316" s="7"/>
      <c r="EL316" s="7"/>
      <c r="EM316" s="7"/>
      <c r="EN316" s="7"/>
      <c r="EO316" s="7"/>
      <c r="EP316" s="7"/>
      <c r="EQ316" s="7"/>
      <c r="ER316" s="7"/>
      <c r="ES316" s="7"/>
      <c r="ET316" s="7"/>
      <c r="EU316" s="7"/>
      <c r="EV316" s="7"/>
      <c r="EW316" s="7"/>
      <c r="EX316" s="7"/>
      <c r="EY316" s="7"/>
      <c r="EZ316" s="7"/>
      <c r="FA316" s="7"/>
      <c r="FB316" s="7"/>
      <c r="FC316" s="7"/>
      <c r="FD316" s="7"/>
      <c r="FE316" s="7"/>
      <c r="FF316" s="7"/>
      <c r="FG316" s="7"/>
      <c r="FH316" s="7"/>
      <c r="FI316" s="7"/>
      <c r="FJ316" s="7"/>
      <c r="FK316" s="7"/>
      <c r="FL316" s="7"/>
      <c r="FM316" s="7"/>
      <c r="FN316" s="7"/>
      <c r="FO316" s="7"/>
      <c r="FP316" s="7"/>
      <c r="FQ316" s="7"/>
      <c r="FR316" s="7"/>
      <c r="FS316" s="7"/>
      <c r="FT316" s="7"/>
      <c r="FU316" s="7"/>
      <c r="FV316" s="7"/>
      <c r="FW316" s="7"/>
      <c r="FX316" s="7"/>
      <c r="FY316" s="7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  <c r="GN316" s="7"/>
      <c r="GO316" s="7"/>
      <c r="GP316" s="7"/>
      <c r="GQ316" s="7"/>
      <c r="GR316" s="7"/>
      <c r="GS316" s="7"/>
      <c r="GT316" s="7"/>
      <c r="GU316" s="7"/>
      <c r="GV316" s="7"/>
      <c r="GW316" s="7"/>
      <c r="GX316" s="7"/>
      <c r="GY316" s="7"/>
      <c r="GZ316" s="7"/>
      <c r="HA316" s="7"/>
      <c r="HB316" s="7"/>
      <c r="HC316" s="7"/>
      <c r="HD316" s="7"/>
      <c r="HE316" s="7"/>
      <c r="HF316" s="7"/>
      <c r="HG316" s="7"/>
      <c r="HH316" s="7"/>
      <c r="HI316" s="7"/>
      <c r="HJ316" s="7"/>
      <c r="HK316" s="7"/>
      <c r="HL316" s="7"/>
      <c r="HM316" s="7"/>
      <c r="HN316" s="7"/>
      <c r="HO316" s="7"/>
      <c r="HP316" s="7"/>
      <c r="HQ316" s="7"/>
      <c r="HR316" s="7"/>
      <c r="HS316" s="7"/>
      <c r="HT316" s="7"/>
    </row>
    <row r="317" spans="11:228" x14ac:dyDescent="0.2">
      <c r="K317" s="10"/>
      <c r="L317" s="10"/>
      <c r="M317" s="10"/>
      <c r="N317" s="10"/>
      <c r="O317" s="10"/>
      <c r="P317" s="9"/>
      <c r="Q317" s="9"/>
      <c r="R317" s="9"/>
      <c r="S317" s="9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  <c r="DL317" s="7"/>
      <c r="DM317" s="7"/>
      <c r="DN317" s="7"/>
      <c r="DO317" s="7"/>
      <c r="DP317" s="7"/>
      <c r="DQ317" s="7"/>
      <c r="DR317" s="7"/>
      <c r="DS317" s="7"/>
      <c r="DT317" s="7"/>
      <c r="DU317" s="7"/>
      <c r="DV317" s="7"/>
      <c r="DW317" s="7"/>
      <c r="DX317" s="7"/>
      <c r="DY317" s="7"/>
      <c r="DZ317" s="7"/>
      <c r="EA317" s="7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7"/>
      <c r="EM317" s="7"/>
      <c r="EN317" s="7"/>
      <c r="EO317" s="7"/>
      <c r="EP317" s="7"/>
      <c r="EQ317" s="7"/>
      <c r="ER317" s="7"/>
      <c r="ES317" s="7"/>
      <c r="ET317" s="7"/>
      <c r="EU317" s="7"/>
      <c r="EV317" s="7"/>
      <c r="EW317" s="7"/>
      <c r="EX317" s="7"/>
      <c r="EY317" s="7"/>
      <c r="EZ317" s="7"/>
      <c r="FA317" s="7"/>
      <c r="FB317" s="7"/>
      <c r="FC317" s="7"/>
      <c r="FD317" s="7"/>
      <c r="FE317" s="7"/>
      <c r="FF317" s="7"/>
      <c r="FG317" s="7"/>
      <c r="FH317" s="7"/>
      <c r="FI317" s="7"/>
      <c r="FJ317" s="7"/>
      <c r="FK317" s="7"/>
      <c r="FL317" s="7"/>
      <c r="FM317" s="7"/>
      <c r="FN317" s="7"/>
      <c r="FO317" s="7"/>
      <c r="FP317" s="7"/>
      <c r="FQ317" s="7"/>
      <c r="FR317" s="7"/>
      <c r="FS317" s="7"/>
      <c r="FT317" s="7"/>
      <c r="FU317" s="7"/>
      <c r="FV317" s="7"/>
      <c r="FW317" s="7"/>
      <c r="FX317" s="7"/>
      <c r="FY317" s="7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  <c r="GN317" s="7"/>
      <c r="GO317" s="7"/>
      <c r="GP317" s="7"/>
      <c r="GQ317" s="7"/>
      <c r="GR317" s="7"/>
      <c r="GS317" s="7"/>
      <c r="GT317" s="7"/>
      <c r="GU317" s="7"/>
      <c r="GV317" s="7"/>
      <c r="GW317" s="7"/>
      <c r="GX317" s="7"/>
      <c r="GY317" s="7"/>
      <c r="GZ317" s="7"/>
      <c r="HA317" s="7"/>
      <c r="HB317" s="7"/>
      <c r="HC317" s="7"/>
      <c r="HD317" s="7"/>
      <c r="HE317" s="7"/>
      <c r="HF317" s="7"/>
      <c r="HG317" s="7"/>
      <c r="HH317" s="7"/>
      <c r="HI317" s="7"/>
      <c r="HJ317" s="7"/>
      <c r="HK317" s="7"/>
      <c r="HL317" s="7"/>
      <c r="HM317" s="7"/>
      <c r="HN317" s="7"/>
      <c r="HO317" s="7"/>
      <c r="HP317" s="7"/>
      <c r="HQ317" s="7"/>
      <c r="HR317" s="7"/>
      <c r="HS317" s="7"/>
      <c r="HT317" s="7"/>
    </row>
    <row r="318" spans="11:228" x14ac:dyDescent="0.2">
      <c r="K318" s="10"/>
      <c r="L318" s="10"/>
      <c r="M318" s="10"/>
      <c r="N318" s="10"/>
      <c r="O318" s="10"/>
      <c r="P318" s="9"/>
      <c r="Q318" s="9"/>
      <c r="R318" s="9"/>
      <c r="S318" s="9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  <c r="DL318" s="7"/>
      <c r="DM318" s="7"/>
      <c r="DN318" s="7"/>
      <c r="DO318" s="7"/>
      <c r="DP318" s="7"/>
      <c r="DQ318" s="7"/>
      <c r="DR318" s="7"/>
      <c r="DS318" s="7"/>
      <c r="DT318" s="7"/>
      <c r="DU318" s="7"/>
      <c r="DV318" s="7"/>
      <c r="DW318" s="7"/>
      <c r="DX318" s="7"/>
      <c r="DY318" s="7"/>
      <c r="DZ318" s="7"/>
      <c r="EA318" s="7"/>
      <c r="EB318" s="7"/>
      <c r="EC318" s="7"/>
      <c r="ED318" s="7"/>
      <c r="EE318" s="7"/>
      <c r="EF318" s="7"/>
      <c r="EG318" s="7"/>
      <c r="EH318" s="7"/>
      <c r="EI318" s="7"/>
      <c r="EJ318" s="7"/>
      <c r="EK318" s="7"/>
      <c r="EL318" s="7"/>
      <c r="EM318" s="7"/>
      <c r="EN318" s="7"/>
      <c r="EO318" s="7"/>
      <c r="EP318" s="7"/>
      <c r="EQ318" s="7"/>
      <c r="ER318" s="7"/>
      <c r="ES318" s="7"/>
      <c r="ET318" s="7"/>
      <c r="EU318" s="7"/>
      <c r="EV318" s="7"/>
      <c r="EW318" s="7"/>
      <c r="EX318" s="7"/>
      <c r="EY318" s="7"/>
      <c r="EZ318" s="7"/>
      <c r="FA318" s="7"/>
      <c r="FB318" s="7"/>
      <c r="FC318" s="7"/>
      <c r="FD318" s="7"/>
      <c r="FE318" s="7"/>
      <c r="FF318" s="7"/>
      <c r="FG318" s="7"/>
      <c r="FH318" s="7"/>
      <c r="FI318" s="7"/>
      <c r="FJ318" s="7"/>
      <c r="FK318" s="7"/>
      <c r="FL318" s="7"/>
      <c r="FM318" s="7"/>
      <c r="FN318" s="7"/>
      <c r="FO318" s="7"/>
      <c r="FP318" s="7"/>
      <c r="FQ318" s="7"/>
      <c r="FR318" s="7"/>
      <c r="FS318" s="7"/>
      <c r="FT318" s="7"/>
      <c r="FU318" s="7"/>
      <c r="FV318" s="7"/>
      <c r="FW318" s="7"/>
      <c r="FX318" s="7"/>
      <c r="FY318" s="7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  <c r="GN318" s="7"/>
      <c r="GO318" s="7"/>
      <c r="GP318" s="7"/>
      <c r="GQ318" s="7"/>
      <c r="GR318" s="7"/>
      <c r="GS318" s="7"/>
      <c r="GT318" s="7"/>
      <c r="GU318" s="7"/>
      <c r="GV318" s="7"/>
      <c r="GW318" s="7"/>
      <c r="GX318" s="7"/>
      <c r="GY318" s="7"/>
      <c r="GZ318" s="7"/>
      <c r="HA318" s="7"/>
      <c r="HB318" s="7"/>
      <c r="HC318" s="7"/>
      <c r="HD318" s="7"/>
      <c r="HE318" s="7"/>
      <c r="HF318" s="7"/>
      <c r="HG318" s="7"/>
      <c r="HH318" s="7"/>
      <c r="HI318" s="7"/>
      <c r="HJ318" s="7"/>
      <c r="HK318" s="7"/>
      <c r="HL318" s="7"/>
      <c r="HM318" s="7"/>
      <c r="HN318" s="7"/>
      <c r="HO318" s="7"/>
      <c r="HP318" s="7"/>
      <c r="HQ318" s="7"/>
      <c r="HR318" s="7"/>
      <c r="HS318" s="7"/>
      <c r="HT318" s="7"/>
    </row>
    <row r="319" spans="11:228" x14ac:dyDescent="0.2">
      <c r="K319" s="10"/>
      <c r="L319" s="10"/>
      <c r="M319" s="10"/>
      <c r="N319" s="10"/>
      <c r="O319" s="10"/>
      <c r="P319" s="9"/>
      <c r="Q319" s="9"/>
      <c r="R319" s="9"/>
      <c r="S319" s="9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  <c r="DL319" s="7"/>
      <c r="DM319" s="7"/>
      <c r="DN319" s="7"/>
      <c r="DO319" s="7"/>
      <c r="DP319" s="7"/>
      <c r="DQ319" s="7"/>
      <c r="DR319" s="7"/>
      <c r="DS319" s="7"/>
      <c r="DT319" s="7"/>
      <c r="DU319" s="7"/>
      <c r="DV319" s="7"/>
      <c r="DW319" s="7"/>
      <c r="DX319" s="7"/>
      <c r="DY319" s="7"/>
      <c r="DZ319" s="7"/>
      <c r="EA319" s="7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7"/>
      <c r="EM319" s="7"/>
      <c r="EN319" s="7"/>
      <c r="EO319" s="7"/>
      <c r="EP319" s="7"/>
      <c r="EQ319" s="7"/>
      <c r="ER319" s="7"/>
      <c r="ES319" s="7"/>
      <c r="ET319" s="7"/>
      <c r="EU319" s="7"/>
      <c r="EV319" s="7"/>
      <c r="EW319" s="7"/>
      <c r="EX319" s="7"/>
      <c r="EY319" s="7"/>
      <c r="EZ319" s="7"/>
      <c r="FA319" s="7"/>
      <c r="FB319" s="7"/>
      <c r="FC319" s="7"/>
      <c r="FD319" s="7"/>
      <c r="FE319" s="7"/>
      <c r="FF319" s="7"/>
      <c r="FG319" s="7"/>
      <c r="FH319" s="7"/>
      <c r="FI319" s="7"/>
      <c r="FJ319" s="7"/>
      <c r="FK319" s="7"/>
      <c r="FL319" s="7"/>
      <c r="FM319" s="7"/>
      <c r="FN319" s="7"/>
      <c r="FO319" s="7"/>
      <c r="FP319" s="7"/>
      <c r="FQ319" s="7"/>
      <c r="FR319" s="7"/>
      <c r="FS319" s="7"/>
      <c r="FT319" s="7"/>
      <c r="FU319" s="7"/>
      <c r="FV319" s="7"/>
      <c r="FW319" s="7"/>
      <c r="FX319" s="7"/>
      <c r="FY319" s="7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  <c r="GN319" s="7"/>
      <c r="GO319" s="7"/>
      <c r="GP319" s="7"/>
      <c r="GQ319" s="7"/>
      <c r="GR319" s="7"/>
      <c r="GS319" s="7"/>
      <c r="GT319" s="7"/>
      <c r="GU319" s="7"/>
      <c r="GV319" s="7"/>
      <c r="GW319" s="7"/>
      <c r="GX319" s="7"/>
      <c r="GY319" s="7"/>
      <c r="GZ319" s="7"/>
      <c r="HA319" s="7"/>
      <c r="HB319" s="7"/>
      <c r="HC319" s="7"/>
      <c r="HD319" s="7"/>
      <c r="HE319" s="7"/>
      <c r="HF319" s="7"/>
      <c r="HG319" s="7"/>
      <c r="HH319" s="7"/>
      <c r="HI319" s="7"/>
      <c r="HJ319" s="7"/>
      <c r="HK319" s="7"/>
      <c r="HL319" s="7"/>
      <c r="HM319" s="7"/>
      <c r="HN319" s="7"/>
      <c r="HO319" s="7"/>
      <c r="HP319" s="7"/>
      <c r="HQ319" s="7"/>
      <c r="HR319" s="7"/>
      <c r="HS319" s="7"/>
      <c r="HT319" s="7"/>
    </row>
    <row r="320" spans="11:228" x14ac:dyDescent="0.2">
      <c r="K320" s="10"/>
      <c r="L320" s="10"/>
      <c r="M320" s="10"/>
      <c r="N320" s="10"/>
      <c r="O320" s="10"/>
      <c r="P320" s="9"/>
      <c r="Q320" s="9"/>
      <c r="R320" s="9"/>
      <c r="S320" s="9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  <c r="DL320" s="7"/>
      <c r="DM320" s="7"/>
      <c r="DN320" s="7"/>
      <c r="DO320" s="7"/>
      <c r="DP320" s="7"/>
      <c r="DQ320" s="7"/>
      <c r="DR320" s="7"/>
      <c r="DS320" s="7"/>
      <c r="DT320" s="7"/>
      <c r="DU320" s="7"/>
      <c r="DV320" s="7"/>
      <c r="DW320" s="7"/>
      <c r="DX320" s="7"/>
      <c r="DY320" s="7"/>
      <c r="DZ320" s="7"/>
      <c r="EA320" s="7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7"/>
      <c r="EM320" s="7"/>
      <c r="EN320" s="7"/>
      <c r="EO320" s="7"/>
      <c r="EP320" s="7"/>
      <c r="EQ320" s="7"/>
      <c r="ER320" s="7"/>
      <c r="ES320" s="7"/>
      <c r="ET320" s="7"/>
      <c r="EU320" s="7"/>
      <c r="EV320" s="7"/>
      <c r="EW320" s="7"/>
      <c r="EX320" s="7"/>
      <c r="EY320" s="7"/>
      <c r="EZ320" s="7"/>
      <c r="FA320" s="7"/>
      <c r="FB320" s="7"/>
      <c r="FC320" s="7"/>
      <c r="FD320" s="7"/>
      <c r="FE320" s="7"/>
      <c r="FF320" s="7"/>
      <c r="FG320" s="7"/>
      <c r="FH320" s="7"/>
      <c r="FI320" s="7"/>
      <c r="FJ320" s="7"/>
      <c r="FK320" s="7"/>
      <c r="FL320" s="7"/>
      <c r="FM320" s="7"/>
      <c r="FN320" s="7"/>
      <c r="FO320" s="7"/>
      <c r="FP320" s="7"/>
      <c r="FQ320" s="7"/>
      <c r="FR320" s="7"/>
      <c r="FS320" s="7"/>
      <c r="FT320" s="7"/>
      <c r="FU320" s="7"/>
      <c r="FV320" s="7"/>
      <c r="FW320" s="7"/>
      <c r="FX320" s="7"/>
      <c r="FY320" s="7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  <c r="GN320" s="7"/>
      <c r="GO320" s="7"/>
      <c r="GP320" s="7"/>
      <c r="GQ320" s="7"/>
      <c r="GR320" s="7"/>
      <c r="GS320" s="7"/>
      <c r="GT320" s="7"/>
      <c r="GU320" s="7"/>
      <c r="GV320" s="7"/>
      <c r="GW320" s="7"/>
      <c r="GX320" s="7"/>
      <c r="GY320" s="7"/>
      <c r="GZ320" s="7"/>
      <c r="HA320" s="7"/>
      <c r="HB320" s="7"/>
      <c r="HC320" s="7"/>
      <c r="HD320" s="7"/>
      <c r="HE320" s="7"/>
      <c r="HF320" s="7"/>
      <c r="HG320" s="7"/>
      <c r="HH320" s="7"/>
      <c r="HI320" s="7"/>
      <c r="HJ320" s="7"/>
      <c r="HK320" s="7"/>
      <c r="HL320" s="7"/>
      <c r="HM320" s="7"/>
      <c r="HN320" s="7"/>
      <c r="HO320" s="7"/>
      <c r="HP320" s="7"/>
      <c r="HQ320" s="7"/>
      <c r="HR320" s="7"/>
      <c r="HS320" s="7"/>
      <c r="HT320" s="7"/>
    </row>
    <row r="321" spans="11:228" x14ac:dyDescent="0.2">
      <c r="K321" s="10"/>
      <c r="L321" s="10"/>
      <c r="M321" s="10"/>
      <c r="N321" s="10"/>
      <c r="O321" s="10"/>
      <c r="P321" s="9"/>
      <c r="Q321" s="9"/>
      <c r="R321" s="9"/>
      <c r="S321" s="9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  <c r="EV321" s="7"/>
      <c r="EW321" s="7"/>
      <c r="EX321" s="7"/>
      <c r="EY321" s="7"/>
      <c r="EZ321" s="7"/>
      <c r="FA321" s="7"/>
      <c r="FB321" s="7"/>
      <c r="FC321" s="7"/>
      <c r="FD321" s="7"/>
      <c r="FE321" s="7"/>
      <c r="FF321" s="7"/>
      <c r="FG321" s="7"/>
      <c r="FH321" s="7"/>
      <c r="FI321" s="7"/>
      <c r="FJ321" s="7"/>
      <c r="FK321" s="7"/>
      <c r="FL321" s="7"/>
      <c r="FM321" s="7"/>
      <c r="FN321" s="7"/>
      <c r="FO321" s="7"/>
      <c r="FP321" s="7"/>
      <c r="FQ321" s="7"/>
      <c r="FR321" s="7"/>
      <c r="FS321" s="7"/>
      <c r="FT321" s="7"/>
      <c r="FU321" s="7"/>
      <c r="FV321" s="7"/>
      <c r="FW321" s="7"/>
      <c r="FX321" s="7"/>
      <c r="FY321" s="7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  <c r="GN321" s="7"/>
      <c r="GO321" s="7"/>
      <c r="GP321" s="7"/>
      <c r="GQ321" s="7"/>
      <c r="GR321" s="7"/>
      <c r="GS321" s="7"/>
      <c r="GT321" s="7"/>
      <c r="GU321" s="7"/>
      <c r="GV321" s="7"/>
      <c r="GW321" s="7"/>
      <c r="GX321" s="7"/>
      <c r="GY321" s="7"/>
      <c r="GZ321" s="7"/>
      <c r="HA321" s="7"/>
      <c r="HB321" s="7"/>
      <c r="HC321" s="7"/>
      <c r="HD321" s="7"/>
      <c r="HE321" s="7"/>
      <c r="HF321" s="7"/>
      <c r="HG321" s="7"/>
      <c r="HH321" s="7"/>
      <c r="HI321" s="7"/>
      <c r="HJ321" s="7"/>
      <c r="HK321" s="7"/>
      <c r="HL321" s="7"/>
      <c r="HM321" s="7"/>
      <c r="HN321" s="7"/>
      <c r="HO321" s="7"/>
      <c r="HP321" s="7"/>
      <c r="HQ321" s="7"/>
      <c r="HR321" s="7"/>
      <c r="HS321" s="7"/>
      <c r="HT321" s="7"/>
    </row>
    <row r="322" spans="11:228" x14ac:dyDescent="0.2">
      <c r="K322" s="10"/>
      <c r="L322" s="10"/>
      <c r="M322" s="10"/>
      <c r="N322" s="10"/>
      <c r="O322" s="10"/>
      <c r="P322" s="9"/>
      <c r="Q322" s="9"/>
      <c r="R322" s="9"/>
      <c r="S322" s="9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  <c r="EV322" s="7"/>
      <c r="EW322" s="7"/>
      <c r="EX322" s="7"/>
      <c r="EY322" s="7"/>
      <c r="EZ322" s="7"/>
      <c r="FA322" s="7"/>
      <c r="FB322" s="7"/>
      <c r="FC322" s="7"/>
      <c r="FD322" s="7"/>
      <c r="FE322" s="7"/>
      <c r="FF322" s="7"/>
      <c r="FG322" s="7"/>
      <c r="FH322" s="7"/>
      <c r="FI322" s="7"/>
      <c r="FJ322" s="7"/>
      <c r="FK322" s="7"/>
      <c r="FL322" s="7"/>
      <c r="FM322" s="7"/>
      <c r="FN322" s="7"/>
      <c r="FO322" s="7"/>
      <c r="FP322" s="7"/>
      <c r="FQ322" s="7"/>
      <c r="FR322" s="7"/>
      <c r="FS322" s="7"/>
      <c r="FT322" s="7"/>
      <c r="FU322" s="7"/>
      <c r="FV322" s="7"/>
      <c r="FW322" s="7"/>
      <c r="FX322" s="7"/>
      <c r="FY322" s="7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  <c r="GN322" s="7"/>
      <c r="GO322" s="7"/>
      <c r="GP322" s="7"/>
      <c r="GQ322" s="7"/>
      <c r="GR322" s="7"/>
      <c r="GS322" s="7"/>
      <c r="GT322" s="7"/>
      <c r="GU322" s="7"/>
      <c r="GV322" s="7"/>
      <c r="GW322" s="7"/>
      <c r="GX322" s="7"/>
      <c r="GY322" s="7"/>
      <c r="GZ322" s="7"/>
      <c r="HA322" s="7"/>
      <c r="HB322" s="7"/>
      <c r="HC322" s="7"/>
      <c r="HD322" s="7"/>
      <c r="HE322" s="7"/>
      <c r="HF322" s="7"/>
      <c r="HG322" s="7"/>
      <c r="HH322" s="7"/>
      <c r="HI322" s="7"/>
      <c r="HJ322" s="7"/>
      <c r="HK322" s="7"/>
      <c r="HL322" s="7"/>
      <c r="HM322" s="7"/>
      <c r="HN322" s="7"/>
      <c r="HO322" s="7"/>
      <c r="HP322" s="7"/>
      <c r="HQ322" s="7"/>
      <c r="HR322" s="7"/>
      <c r="HS322" s="7"/>
      <c r="HT322" s="7"/>
    </row>
    <row r="323" spans="11:228" x14ac:dyDescent="0.2">
      <c r="K323" s="10"/>
      <c r="L323" s="10"/>
      <c r="M323" s="10"/>
      <c r="N323" s="10"/>
      <c r="O323" s="10"/>
      <c r="P323" s="9"/>
      <c r="Q323" s="9"/>
      <c r="R323" s="9"/>
      <c r="S323" s="9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  <c r="EV323" s="7"/>
      <c r="EW323" s="7"/>
      <c r="EX323" s="7"/>
      <c r="EY323" s="7"/>
      <c r="EZ323" s="7"/>
      <c r="FA323" s="7"/>
      <c r="FB323" s="7"/>
      <c r="FC323" s="7"/>
      <c r="FD323" s="7"/>
      <c r="FE323" s="7"/>
      <c r="FF323" s="7"/>
      <c r="FG323" s="7"/>
      <c r="FH323" s="7"/>
      <c r="FI323" s="7"/>
      <c r="FJ323" s="7"/>
      <c r="FK323" s="7"/>
      <c r="FL323" s="7"/>
      <c r="FM323" s="7"/>
      <c r="FN323" s="7"/>
      <c r="FO323" s="7"/>
      <c r="FP323" s="7"/>
      <c r="FQ323" s="7"/>
      <c r="FR323" s="7"/>
      <c r="FS323" s="7"/>
      <c r="FT323" s="7"/>
      <c r="FU323" s="7"/>
      <c r="FV323" s="7"/>
      <c r="FW323" s="7"/>
      <c r="FX323" s="7"/>
      <c r="FY323" s="7"/>
      <c r="FZ323" s="7"/>
      <c r="GA323" s="7"/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  <c r="GN323" s="7"/>
      <c r="GO323" s="7"/>
      <c r="GP323" s="7"/>
      <c r="GQ323" s="7"/>
      <c r="GR323" s="7"/>
      <c r="GS323" s="7"/>
      <c r="GT323" s="7"/>
      <c r="GU323" s="7"/>
      <c r="GV323" s="7"/>
      <c r="GW323" s="7"/>
      <c r="GX323" s="7"/>
      <c r="GY323" s="7"/>
      <c r="GZ323" s="7"/>
      <c r="HA323" s="7"/>
      <c r="HB323" s="7"/>
      <c r="HC323" s="7"/>
      <c r="HD323" s="7"/>
      <c r="HE323" s="7"/>
      <c r="HF323" s="7"/>
      <c r="HG323" s="7"/>
      <c r="HH323" s="7"/>
      <c r="HI323" s="7"/>
      <c r="HJ323" s="7"/>
      <c r="HK323" s="7"/>
      <c r="HL323" s="7"/>
      <c r="HM323" s="7"/>
      <c r="HN323" s="7"/>
      <c r="HO323" s="7"/>
      <c r="HP323" s="7"/>
      <c r="HQ323" s="7"/>
      <c r="HR323" s="7"/>
      <c r="HS323" s="7"/>
      <c r="HT323" s="7"/>
    </row>
    <row r="324" spans="11:228" x14ac:dyDescent="0.2">
      <c r="K324" s="10"/>
      <c r="L324" s="10"/>
      <c r="M324" s="10"/>
      <c r="N324" s="10"/>
      <c r="O324" s="10"/>
      <c r="P324" s="9"/>
      <c r="Q324" s="9"/>
      <c r="R324" s="9"/>
      <c r="S324" s="9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  <c r="EV324" s="7"/>
      <c r="EW324" s="7"/>
      <c r="EX324" s="7"/>
      <c r="EY324" s="7"/>
      <c r="EZ324" s="7"/>
      <c r="FA324" s="7"/>
      <c r="FB324" s="7"/>
      <c r="FC324" s="7"/>
      <c r="FD324" s="7"/>
      <c r="FE324" s="7"/>
      <c r="FF324" s="7"/>
      <c r="FG324" s="7"/>
      <c r="FH324" s="7"/>
      <c r="FI324" s="7"/>
      <c r="FJ324" s="7"/>
      <c r="FK324" s="7"/>
      <c r="FL324" s="7"/>
      <c r="FM324" s="7"/>
      <c r="FN324" s="7"/>
      <c r="FO324" s="7"/>
      <c r="FP324" s="7"/>
      <c r="FQ324" s="7"/>
      <c r="FR324" s="7"/>
      <c r="FS324" s="7"/>
      <c r="FT324" s="7"/>
      <c r="FU324" s="7"/>
      <c r="FV324" s="7"/>
      <c r="FW324" s="7"/>
      <c r="FX324" s="7"/>
      <c r="FY324" s="7"/>
      <c r="FZ324" s="7"/>
      <c r="GA324" s="7"/>
      <c r="GB324" s="7"/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  <c r="GN324" s="7"/>
      <c r="GO324" s="7"/>
      <c r="GP324" s="7"/>
      <c r="GQ324" s="7"/>
      <c r="GR324" s="7"/>
      <c r="GS324" s="7"/>
      <c r="GT324" s="7"/>
      <c r="GU324" s="7"/>
      <c r="GV324" s="7"/>
      <c r="GW324" s="7"/>
      <c r="GX324" s="7"/>
      <c r="GY324" s="7"/>
      <c r="GZ324" s="7"/>
      <c r="HA324" s="7"/>
      <c r="HB324" s="7"/>
      <c r="HC324" s="7"/>
      <c r="HD324" s="7"/>
      <c r="HE324" s="7"/>
      <c r="HF324" s="7"/>
      <c r="HG324" s="7"/>
      <c r="HH324" s="7"/>
      <c r="HI324" s="7"/>
      <c r="HJ324" s="7"/>
      <c r="HK324" s="7"/>
      <c r="HL324" s="7"/>
      <c r="HM324" s="7"/>
      <c r="HN324" s="7"/>
      <c r="HO324" s="7"/>
      <c r="HP324" s="7"/>
      <c r="HQ324" s="7"/>
      <c r="HR324" s="7"/>
      <c r="HS324" s="7"/>
      <c r="HT324" s="7"/>
    </row>
    <row r="325" spans="11:228" x14ac:dyDescent="0.2">
      <c r="K325" s="10"/>
      <c r="L325" s="10"/>
      <c r="M325" s="10"/>
      <c r="N325" s="10"/>
      <c r="O325" s="10"/>
      <c r="P325" s="9"/>
      <c r="Q325" s="9"/>
      <c r="R325" s="9"/>
      <c r="S325" s="9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  <c r="EV325" s="7"/>
      <c r="EW325" s="7"/>
      <c r="EX325" s="7"/>
      <c r="EY325" s="7"/>
      <c r="EZ325" s="7"/>
      <c r="FA325" s="7"/>
      <c r="FB325" s="7"/>
      <c r="FC325" s="7"/>
      <c r="FD325" s="7"/>
      <c r="FE325" s="7"/>
      <c r="FF325" s="7"/>
      <c r="FG325" s="7"/>
      <c r="FH325" s="7"/>
      <c r="FI325" s="7"/>
      <c r="FJ325" s="7"/>
      <c r="FK325" s="7"/>
      <c r="FL325" s="7"/>
      <c r="FM325" s="7"/>
      <c r="FN325" s="7"/>
      <c r="FO325" s="7"/>
      <c r="FP325" s="7"/>
      <c r="FQ325" s="7"/>
      <c r="FR325" s="7"/>
      <c r="FS325" s="7"/>
      <c r="FT325" s="7"/>
      <c r="FU325" s="7"/>
      <c r="FV325" s="7"/>
      <c r="FW325" s="7"/>
      <c r="FX325" s="7"/>
      <c r="FY325" s="7"/>
      <c r="FZ325" s="7"/>
      <c r="GA325" s="7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  <c r="GN325" s="7"/>
      <c r="GO325" s="7"/>
      <c r="GP325" s="7"/>
      <c r="GQ325" s="7"/>
      <c r="GR325" s="7"/>
      <c r="GS325" s="7"/>
      <c r="GT325" s="7"/>
      <c r="GU325" s="7"/>
      <c r="GV325" s="7"/>
      <c r="GW325" s="7"/>
      <c r="GX325" s="7"/>
      <c r="GY325" s="7"/>
      <c r="GZ325" s="7"/>
      <c r="HA325" s="7"/>
      <c r="HB325" s="7"/>
      <c r="HC325" s="7"/>
      <c r="HD325" s="7"/>
      <c r="HE325" s="7"/>
      <c r="HF325" s="7"/>
      <c r="HG325" s="7"/>
      <c r="HH325" s="7"/>
      <c r="HI325" s="7"/>
      <c r="HJ325" s="7"/>
      <c r="HK325" s="7"/>
      <c r="HL325" s="7"/>
      <c r="HM325" s="7"/>
      <c r="HN325" s="7"/>
      <c r="HO325" s="7"/>
      <c r="HP325" s="7"/>
      <c r="HQ325" s="7"/>
      <c r="HR325" s="7"/>
      <c r="HS325" s="7"/>
      <c r="HT325" s="7"/>
    </row>
    <row r="326" spans="11:228" x14ac:dyDescent="0.2">
      <c r="K326" s="10"/>
      <c r="L326" s="10"/>
      <c r="M326" s="10"/>
      <c r="N326" s="10"/>
      <c r="O326" s="10"/>
      <c r="P326" s="9"/>
      <c r="Q326" s="9"/>
      <c r="R326" s="9"/>
      <c r="S326" s="9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  <c r="DL326" s="7"/>
      <c r="DM326" s="7"/>
      <c r="DN326" s="7"/>
      <c r="DO326" s="7"/>
      <c r="DP326" s="7"/>
      <c r="DQ326" s="7"/>
      <c r="DR326" s="7"/>
      <c r="DS326" s="7"/>
      <c r="DT326" s="7"/>
      <c r="DU326" s="7"/>
      <c r="DV326" s="7"/>
      <c r="DW326" s="7"/>
      <c r="DX326" s="7"/>
      <c r="DY326" s="7"/>
      <c r="DZ326" s="7"/>
      <c r="EA326" s="7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7"/>
      <c r="EM326" s="7"/>
      <c r="EN326" s="7"/>
      <c r="EO326" s="7"/>
      <c r="EP326" s="7"/>
      <c r="EQ326" s="7"/>
      <c r="ER326" s="7"/>
      <c r="ES326" s="7"/>
      <c r="ET326" s="7"/>
      <c r="EU326" s="7"/>
      <c r="EV326" s="7"/>
      <c r="EW326" s="7"/>
      <c r="EX326" s="7"/>
      <c r="EY326" s="7"/>
      <c r="EZ326" s="7"/>
      <c r="FA326" s="7"/>
      <c r="FB326" s="7"/>
      <c r="FC326" s="7"/>
      <c r="FD326" s="7"/>
      <c r="FE326" s="7"/>
      <c r="FF326" s="7"/>
      <c r="FG326" s="7"/>
      <c r="FH326" s="7"/>
      <c r="FI326" s="7"/>
      <c r="FJ326" s="7"/>
      <c r="FK326" s="7"/>
      <c r="FL326" s="7"/>
      <c r="FM326" s="7"/>
      <c r="FN326" s="7"/>
      <c r="FO326" s="7"/>
      <c r="FP326" s="7"/>
      <c r="FQ326" s="7"/>
      <c r="FR326" s="7"/>
      <c r="FS326" s="7"/>
      <c r="FT326" s="7"/>
      <c r="FU326" s="7"/>
      <c r="FV326" s="7"/>
      <c r="FW326" s="7"/>
      <c r="FX326" s="7"/>
      <c r="FY326" s="7"/>
      <c r="FZ326" s="7"/>
      <c r="GA326" s="7"/>
      <c r="GB326" s="7"/>
      <c r="GC326" s="7"/>
      <c r="GD326" s="7"/>
      <c r="GE326" s="7"/>
      <c r="GF326" s="7"/>
      <c r="GG326" s="7"/>
      <c r="GH326" s="7"/>
      <c r="GI326" s="7"/>
      <c r="GJ326" s="7"/>
      <c r="GK326" s="7"/>
      <c r="GL326" s="7"/>
      <c r="GM326" s="7"/>
      <c r="GN326" s="7"/>
      <c r="GO326" s="7"/>
      <c r="GP326" s="7"/>
      <c r="GQ326" s="7"/>
      <c r="GR326" s="7"/>
      <c r="GS326" s="7"/>
      <c r="GT326" s="7"/>
      <c r="GU326" s="7"/>
      <c r="GV326" s="7"/>
      <c r="GW326" s="7"/>
      <c r="GX326" s="7"/>
      <c r="GY326" s="7"/>
      <c r="GZ326" s="7"/>
      <c r="HA326" s="7"/>
      <c r="HB326" s="7"/>
      <c r="HC326" s="7"/>
      <c r="HD326" s="7"/>
      <c r="HE326" s="7"/>
      <c r="HF326" s="7"/>
      <c r="HG326" s="7"/>
      <c r="HH326" s="7"/>
      <c r="HI326" s="7"/>
      <c r="HJ326" s="7"/>
      <c r="HK326" s="7"/>
      <c r="HL326" s="7"/>
      <c r="HM326" s="7"/>
      <c r="HN326" s="7"/>
      <c r="HO326" s="7"/>
      <c r="HP326" s="7"/>
      <c r="HQ326" s="7"/>
      <c r="HR326" s="7"/>
      <c r="HS326" s="7"/>
      <c r="HT326" s="7"/>
    </row>
    <row r="327" spans="11:228" x14ac:dyDescent="0.2">
      <c r="K327" s="10"/>
      <c r="L327" s="10"/>
      <c r="M327" s="10"/>
      <c r="N327" s="10"/>
      <c r="O327" s="10"/>
      <c r="P327" s="9"/>
      <c r="Q327" s="9"/>
      <c r="R327" s="9"/>
      <c r="S327" s="9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  <c r="DL327" s="7"/>
      <c r="DM327" s="7"/>
      <c r="DN327" s="7"/>
      <c r="DO327" s="7"/>
      <c r="DP327" s="7"/>
      <c r="DQ327" s="7"/>
      <c r="DR327" s="7"/>
      <c r="DS327" s="7"/>
      <c r="DT327" s="7"/>
      <c r="DU327" s="7"/>
      <c r="DV327" s="7"/>
      <c r="DW327" s="7"/>
      <c r="DX327" s="7"/>
      <c r="DY327" s="7"/>
      <c r="DZ327" s="7"/>
      <c r="EA327" s="7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7"/>
      <c r="EM327" s="7"/>
      <c r="EN327" s="7"/>
      <c r="EO327" s="7"/>
      <c r="EP327" s="7"/>
      <c r="EQ327" s="7"/>
      <c r="ER327" s="7"/>
      <c r="ES327" s="7"/>
      <c r="ET327" s="7"/>
      <c r="EU327" s="7"/>
      <c r="EV327" s="7"/>
      <c r="EW327" s="7"/>
      <c r="EX327" s="7"/>
      <c r="EY327" s="7"/>
      <c r="EZ327" s="7"/>
      <c r="FA327" s="7"/>
      <c r="FB327" s="7"/>
      <c r="FC327" s="7"/>
      <c r="FD327" s="7"/>
      <c r="FE327" s="7"/>
      <c r="FF327" s="7"/>
      <c r="FG327" s="7"/>
      <c r="FH327" s="7"/>
      <c r="FI327" s="7"/>
      <c r="FJ327" s="7"/>
      <c r="FK327" s="7"/>
      <c r="FL327" s="7"/>
      <c r="FM327" s="7"/>
      <c r="FN327" s="7"/>
      <c r="FO327" s="7"/>
      <c r="FP327" s="7"/>
      <c r="FQ327" s="7"/>
      <c r="FR327" s="7"/>
      <c r="FS327" s="7"/>
      <c r="FT327" s="7"/>
      <c r="FU327" s="7"/>
      <c r="FV327" s="7"/>
      <c r="FW327" s="7"/>
      <c r="FX327" s="7"/>
      <c r="FY327" s="7"/>
      <c r="FZ327" s="7"/>
      <c r="GA327" s="7"/>
      <c r="GB327" s="7"/>
      <c r="GC327" s="7"/>
      <c r="GD327" s="7"/>
      <c r="GE327" s="7"/>
      <c r="GF327" s="7"/>
      <c r="GG327" s="7"/>
      <c r="GH327" s="7"/>
      <c r="GI327" s="7"/>
      <c r="GJ327" s="7"/>
      <c r="GK327" s="7"/>
      <c r="GL327" s="7"/>
      <c r="GM327" s="7"/>
      <c r="GN327" s="7"/>
      <c r="GO327" s="7"/>
      <c r="GP327" s="7"/>
      <c r="GQ327" s="7"/>
      <c r="GR327" s="7"/>
      <c r="GS327" s="7"/>
      <c r="GT327" s="7"/>
      <c r="GU327" s="7"/>
      <c r="GV327" s="7"/>
      <c r="GW327" s="7"/>
      <c r="GX327" s="7"/>
      <c r="GY327" s="7"/>
      <c r="GZ327" s="7"/>
      <c r="HA327" s="7"/>
      <c r="HB327" s="7"/>
      <c r="HC327" s="7"/>
      <c r="HD327" s="7"/>
      <c r="HE327" s="7"/>
      <c r="HF327" s="7"/>
      <c r="HG327" s="7"/>
      <c r="HH327" s="7"/>
      <c r="HI327" s="7"/>
      <c r="HJ327" s="7"/>
      <c r="HK327" s="7"/>
      <c r="HL327" s="7"/>
      <c r="HM327" s="7"/>
      <c r="HN327" s="7"/>
      <c r="HO327" s="7"/>
      <c r="HP327" s="7"/>
      <c r="HQ327" s="7"/>
      <c r="HR327" s="7"/>
      <c r="HS327" s="7"/>
      <c r="HT327" s="7"/>
    </row>
    <row r="328" spans="11:228" x14ac:dyDescent="0.2">
      <c r="K328" s="10"/>
      <c r="L328" s="10"/>
      <c r="M328" s="10"/>
      <c r="N328" s="10"/>
      <c r="O328" s="10"/>
      <c r="P328" s="9"/>
      <c r="Q328" s="9"/>
      <c r="R328" s="9"/>
      <c r="S328" s="9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  <c r="DL328" s="7"/>
      <c r="DM328" s="7"/>
      <c r="DN328" s="7"/>
      <c r="DO328" s="7"/>
      <c r="DP328" s="7"/>
      <c r="DQ328" s="7"/>
      <c r="DR328" s="7"/>
      <c r="DS328" s="7"/>
      <c r="DT328" s="7"/>
      <c r="DU328" s="7"/>
      <c r="DV328" s="7"/>
      <c r="DW328" s="7"/>
      <c r="DX328" s="7"/>
      <c r="DY328" s="7"/>
      <c r="DZ328" s="7"/>
      <c r="EA328" s="7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7"/>
      <c r="EM328" s="7"/>
      <c r="EN328" s="7"/>
      <c r="EO328" s="7"/>
      <c r="EP328" s="7"/>
      <c r="EQ328" s="7"/>
      <c r="ER328" s="7"/>
      <c r="ES328" s="7"/>
      <c r="ET328" s="7"/>
      <c r="EU328" s="7"/>
      <c r="EV328" s="7"/>
      <c r="EW328" s="7"/>
      <c r="EX328" s="7"/>
      <c r="EY328" s="7"/>
      <c r="EZ328" s="7"/>
      <c r="FA328" s="7"/>
      <c r="FB328" s="7"/>
      <c r="FC328" s="7"/>
      <c r="FD328" s="7"/>
      <c r="FE328" s="7"/>
      <c r="FF328" s="7"/>
      <c r="FG328" s="7"/>
      <c r="FH328" s="7"/>
      <c r="FI328" s="7"/>
      <c r="FJ328" s="7"/>
      <c r="FK328" s="7"/>
      <c r="FL328" s="7"/>
      <c r="FM328" s="7"/>
      <c r="FN328" s="7"/>
      <c r="FO328" s="7"/>
      <c r="FP328" s="7"/>
      <c r="FQ328" s="7"/>
      <c r="FR328" s="7"/>
      <c r="FS328" s="7"/>
      <c r="FT328" s="7"/>
      <c r="FU328" s="7"/>
      <c r="FV328" s="7"/>
      <c r="FW328" s="7"/>
      <c r="FX328" s="7"/>
      <c r="FY328" s="7"/>
      <c r="FZ328" s="7"/>
      <c r="GA328" s="7"/>
      <c r="GB328" s="7"/>
      <c r="GC328" s="7"/>
      <c r="GD328" s="7"/>
      <c r="GE328" s="7"/>
      <c r="GF328" s="7"/>
      <c r="GG328" s="7"/>
      <c r="GH328" s="7"/>
      <c r="GI328" s="7"/>
      <c r="GJ328" s="7"/>
      <c r="GK328" s="7"/>
      <c r="GL328" s="7"/>
      <c r="GM328" s="7"/>
      <c r="GN328" s="7"/>
      <c r="GO328" s="7"/>
      <c r="GP328" s="7"/>
      <c r="GQ328" s="7"/>
      <c r="GR328" s="7"/>
      <c r="GS328" s="7"/>
      <c r="GT328" s="7"/>
      <c r="GU328" s="7"/>
      <c r="GV328" s="7"/>
      <c r="GW328" s="7"/>
      <c r="GX328" s="7"/>
      <c r="GY328" s="7"/>
      <c r="GZ328" s="7"/>
      <c r="HA328" s="7"/>
      <c r="HB328" s="7"/>
      <c r="HC328" s="7"/>
      <c r="HD328" s="7"/>
      <c r="HE328" s="7"/>
      <c r="HF328" s="7"/>
      <c r="HG328" s="7"/>
      <c r="HH328" s="7"/>
      <c r="HI328" s="7"/>
      <c r="HJ328" s="7"/>
      <c r="HK328" s="7"/>
      <c r="HL328" s="7"/>
      <c r="HM328" s="7"/>
      <c r="HN328" s="7"/>
      <c r="HO328" s="7"/>
      <c r="HP328" s="7"/>
      <c r="HQ328" s="7"/>
      <c r="HR328" s="7"/>
      <c r="HS328" s="7"/>
      <c r="HT328" s="7"/>
    </row>
    <row r="329" spans="11:228" x14ac:dyDescent="0.2">
      <c r="K329" s="10"/>
      <c r="L329" s="10"/>
      <c r="M329" s="10"/>
      <c r="N329" s="10"/>
      <c r="O329" s="10"/>
      <c r="P329" s="9"/>
      <c r="Q329" s="9"/>
      <c r="R329" s="9"/>
      <c r="S329" s="9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  <c r="DL329" s="7"/>
      <c r="DM329" s="7"/>
      <c r="DN329" s="7"/>
      <c r="DO329" s="7"/>
      <c r="DP329" s="7"/>
      <c r="DQ329" s="7"/>
      <c r="DR329" s="7"/>
      <c r="DS329" s="7"/>
      <c r="DT329" s="7"/>
      <c r="DU329" s="7"/>
      <c r="DV329" s="7"/>
      <c r="DW329" s="7"/>
      <c r="DX329" s="7"/>
      <c r="DY329" s="7"/>
      <c r="DZ329" s="7"/>
      <c r="EA329" s="7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7"/>
      <c r="EM329" s="7"/>
      <c r="EN329" s="7"/>
      <c r="EO329" s="7"/>
      <c r="EP329" s="7"/>
      <c r="EQ329" s="7"/>
      <c r="ER329" s="7"/>
      <c r="ES329" s="7"/>
      <c r="ET329" s="7"/>
      <c r="EU329" s="7"/>
      <c r="EV329" s="7"/>
      <c r="EW329" s="7"/>
      <c r="EX329" s="7"/>
      <c r="EY329" s="7"/>
      <c r="EZ329" s="7"/>
      <c r="FA329" s="7"/>
      <c r="FB329" s="7"/>
      <c r="FC329" s="7"/>
      <c r="FD329" s="7"/>
      <c r="FE329" s="7"/>
      <c r="FF329" s="7"/>
      <c r="FG329" s="7"/>
      <c r="FH329" s="7"/>
      <c r="FI329" s="7"/>
      <c r="FJ329" s="7"/>
      <c r="FK329" s="7"/>
      <c r="FL329" s="7"/>
      <c r="FM329" s="7"/>
      <c r="FN329" s="7"/>
      <c r="FO329" s="7"/>
      <c r="FP329" s="7"/>
      <c r="FQ329" s="7"/>
      <c r="FR329" s="7"/>
      <c r="FS329" s="7"/>
      <c r="FT329" s="7"/>
      <c r="FU329" s="7"/>
      <c r="FV329" s="7"/>
      <c r="FW329" s="7"/>
      <c r="FX329" s="7"/>
      <c r="FY329" s="7"/>
      <c r="FZ329" s="7"/>
      <c r="GA329" s="7"/>
      <c r="GB329" s="7"/>
      <c r="GC329" s="7"/>
      <c r="GD329" s="7"/>
      <c r="GE329" s="7"/>
      <c r="GF329" s="7"/>
      <c r="GG329" s="7"/>
      <c r="GH329" s="7"/>
      <c r="GI329" s="7"/>
      <c r="GJ329" s="7"/>
      <c r="GK329" s="7"/>
      <c r="GL329" s="7"/>
      <c r="GM329" s="7"/>
      <c r="GN329" s="7"/>
      <c r="GO329" s="7"/>
      <c r="GP329" s="7"/>
      <c r="GQ329" s="7"/>
      <c r="GR329" s="7"/>
      <c r="GS329" s="7"/>
      <c r="GT329" s="7"/>
      <c r="GU329" s="7"/>
      <c r="GV329" s="7"/>
      <c r="GW329" s="7"/>
      <c r="GX329" s="7"/>
      <c r="GY329" s="7"/>
      <c r="GZ329" s="7"/>
      <c r="HA329" s="7"/>
      <c r="HB329" s="7"/>
      <c r="HC329" s="7"/>
      <c r="HD329" s="7"/>
      <c r="HE329" s="7"/>
      <c r="HF329" s="7"/>
      <c r="HG329" s="7"/>
      <c r="HH329" s="7"/>
      <c r="HI329" s="7"/>
      <c r="HJ329" s="7"/>
      <c r="HK329" s="7"/>
      <c r="HL329" s="7"/>
      <c r="HM329" s="7"/>
      <c r="HN329" s="7"/>
      <c r="HO329" s="7"/>
      <c r="HP329" s="7"/>
      <c r="HQ329" s="7"/>
      <c r="HR329" s="7"/>
      <c r="HS329" s="7"/>
      <c r="HT329" s="7"/>
    </row>
    <row r="330" spans="11:228" x14ac:dyDescent="0.2">
      <c r="K330" s="10"/>
      <c r="L330" s="10"/>
      <c r="M330" s="10"/>
      <c r="N330" s="10"/>
      <c r="O330" s="10"/>
      <c r="P330" s="9"/>
      <c r="Q330" s="9"/>
      <c r="R330" s="9"/>
      <c r="S330" s="9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  <c r="DL330" s="7"/>
      <c r="DM330" s="7"/>
      <c r="DN330" s="7"/>
      <c r="DO330" s="7"/>
      <c r="DP330" s="7"/>
      <c r="DQ330" s="7"/>
      <c r="DR330" s="7"/>
      <c r="DS330" s="7"/>
      <c r="DT330" s="7"/>
      <c r="DU330" s="7"/>
      <c r="DV330" s="7"/>
      <c r="DW330" s="7"/>
      <c r="DX330" s="7"/>
      <c r="DY330" s="7"/>
      <c r="DZ330" s="7"/>
      <c r="EA330" s="7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7"/>
      <c r="EM330" s="7"/>
      <c r="EN330" s="7"/>
      <c r="EO330" s="7"/>
      <c r="EP330" s="7"/>
      <c r="EQ330" s="7"/>
      <c r="ER330" s="7"/>
      <c r="ES330" s="7"/>
      <c r="ET330" s="7"/>
      <c r="EU330" s="7"/>
      <c r="EV330" s="7"/>
      <c r="EW330" s="7"/>
      <c r="EX330" s="7"/>
      <c r="EY330" s="7"/>
      <c r="EZ330" s="7"/>
      <c r="FA330" s="7"/>
      <c r="FB330" s="7"/>
      <c r="FC330" s="7"/>
      <c r="FD330" s="7"/>
      <c r="FE330" s="7"/>
      <c r="FF330" s="7"/>
      <c r="FG330" s="7"/>
      <c r="FH330" s="7"/>
      <c r="FI330" s="7"/>
      <c r="FJ330" s="7"/>
      <c r="FK330" s="7"/>
      <c r="FL330" s="7"/>
      <c r="FM330" s="7"/>
      <c r="FN330" s="7"/>
      <c r="FO330" s="7"/>
      <c r="FP330" s="7"/>
      <c r="FQ330" s="7"/>
      <c r="FR330" s="7"/>
      <c r="FS330" s="7"/>
      <c r="FT330" s="7"/>
      <c r="FU330" s="7"/>
      <c r="FV330" s="7"/>
      <c r="FW330" s="7"/>
      <c r="FX330" s="7"/>
      <c r="FY330" s="7"/>
      <c r="FZ330" s="7"/>
      <c r="GA330" s="7"/>
      <c r="GB330" s="7"/>
      <c r="GC330" s="7"/>
      <c r="GD330" s="7"/>
      <c r="GE330" s="7"/>
      <c r="GF330" s="7"/>
      <c r="GG330" s="7"/>
      <c r="GH330" s="7"/>
      <c r="GI330" s="7"/>
      <c r="GJ330" s="7"/>
      <c r="GK330" s="7"/>
      <c r="GL330" s="7"/>
      <c r="GM330" s="7"/>
      <c r="GN330" s="7"/>
      <c r="GO330" s="7"/>
      <c r="GP330" s="7"/>
      <c r="GQ330" s="7"/>
      <c r="GR330" s="7"/>
      <c r="GS330" s="7"/>
      <c r="GT330" s="7"/>
      <c r="GU330" s="7"/>
      <c r="GV330" s="7"/>
      <c r="GW330" s="7"/>
      <c r="GX330" s="7"/>
      <c r="GY330" s="7"/>
      <c r="GZ330" s="7"/>
      <c r="HA330" s="7"/>
      <c r="HB330" s="7"/>
      <c r="HC330" s="7"/>
      <c r="HD330" s="7"/>
      <c r="HE330" s="7"/>
      <c r="HF330" s="7"/>
      <c r="HG330" s="7"/>
      <c r="HH330" s="7"/>
      <c r="HI330" s="7"/>
      <c r="HJ330" s="7"/>
      <c r="HK330" s="7"/>
      <c r="HL330" s="7"/>
      <c r="HM330" s="7"/>
      <c r="HN330" s="7"/>
      <c r="HO330" s="7"/>
      <c r="HP330" s="7"/>
      <c r="HQ330" s="7"/>
      <c r="HR330" s="7"/>
      <c r="HS330" s="7"/>
      <c r="HT330" s="7"/>
    </row>
    <row r="331" spans="11:228" x14ac:dyDescent="0.2">
      <c r="K331" s="10"/>
      <c r="L331" s="10"/>
      <c r="M331" s="10"/>
      <c r="N331" s="10"/>
      <c r="O331" s="10"/>
      <c r="P331" s="9"/>
      <c r="Q331" s="9"/>
      <c r="R331" s="9"/>
      <c r="S331" s="9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  <c r="DL331" s="7"/>
      <c r="DM331" s="7"/>
      <c r="DN331" s="7"/>
      <c r="DO331" s="7"/>
      <c r="DP331" s="7"/>
      <c r="DQ331" s="7"/>
      <c r="DR331" s="7"/>
      <c r="DS331" s="7"/>
      <c r="DT331" s="7"/>
      <c r="DU331" s="7"/>
      <c r="DV331" s="7"/>
      <c r="DW331" s="7"/>
      <c r="DX331" s="7"/>
      <c r="DY331" s="7"/>
      <c r="DZ331" s="7"/>
      <c r="EA331" s="7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7"/>
      <c r="EM331" s="7"/>
      <c r="EN331" s="7"/>
      <c r="EO331" s="7"/>
      <c r="EP331" s="7"/>
      <c r="EQ331" s="7"/>
      <c r="ER331" s="7"/>
      <c r="ES331" s="7"/>
      <c r="ET331" s="7"/>
      <c r="EU331" s="7"/>
      <c r="EV331" s="7"/>
      <c r="EW331" s="7"/>
      <c r="EX331" s="7"/>
      <c r="EY331" s="7"/>
      <c r="EZ331" s="7"/>
      <c r="FA331" s="7"/>
      <c r="FB331" s="7"/>
      <c r="FC331" s="7"/>
      <c r="FD331" s="7"/>
      <c r="FE331" s="7"/>
      <c r="FF331" s="7"/>
      <c r="FG331" s="7"/>
      <c r="FH331" s="7"/>
      <c r="FI331" s="7"/>
      <c r="FJ331" s="7"/>
      <c r="FK331" s="7"/>
      <c r="FL331" s="7"/>
      <c r="FM331" s="7"/>
      <c r="FN331" s="7"/>
      <c r="FO331" s="7"/>
      <c r="FP331" s="7"/>
      <c r="FQ331" s="7"/>
      <c r="FR331" s="7"/>
      <c r="FS331" s="7"/>
      <c r="FT331" s="7"/>
      <c r="FU331" s="7"/>
      <c r="FV331" s="7"/>
      <c r="FW331" s="7"/>
      <c r="FX331" s="7"/>
      <c r="FY331" s="7"/>
      <c r="FZ331" s="7"/>
      <c r="GA331" s="7"/>
      <c r="GB331" s="7"/>
      <c r="GC331" s="7"/>
      <c r="GD331" s="7"/>
      <c r="GE331" s="7"/>
      <c r="GF331" s="7"/>
      <c r="GG331" s="7"/>
      <c r="GH331" s="7"/>
      <c r="GI331" s="7"/>
      <c r="GJ331" s="7"/>
      <c r="GK331" s="7"/>
      <c r="GL331" s="7"/>
      <c r="GM331" s="7"/>
      <c r="GN331" s="7"/>
      <c r="GO331" s="7"/>
      <c r="GP331" s="7"/>
      <c r="GQ331" s="7"/>
      <c r="GR331" s="7"/>
      <c r="GS331" s="7"/>
      <c r="GT331" s="7"/>
      <c r="GU331" s="7"/>
      <c r="GV331" s="7"/>
      <c r="GW331" s="7"/>
      <c r="GX331" s="7"/>
      <c r="GY331" s="7"/>
      <c r="GZ331" s="7"/>
      <c r="HA331" s="7"/>
      <c r="HB331" s="7"/>
      <c r="HC331" s="7"/>
      <c r="HD331" s="7"/>
      <c r="HE331" s="7"/>
      <c r="HF331" s="7"/>
      <c r="HG331" s="7"/>
      <c r="HH331" s="7"/>
      <c r="HI331" s="7"/>
      <c r="HJ331" s="7"/>
      <c r="HK331" s="7"/>
      <c r="HL331" s="7"/>
      <c r="HM331" s="7"/>
      <c r="HN331" s="7"/>
      <c r="HO331" s="7"/>
      <c r="HP331" s="7"/>
      <c r="HQ331" s="7"/>
      <c r="HR331" s="7"/>
      <c r="HS331" s="7"/>
      <c r="HT331" s="7"/>
    </row>
    <row r="332" spans="11:228" x14ac:dyDescent="0.2">
      <c r="K332" s="10"/>
      <c r="L332" s="10"/>
      <c r="M332" s="10"/>
      <c r="N332" s="10"/>
      <c r="O332" s="10"/>
      <c r="P332" s="9"/>
      <c r="Q332" s="9"/>
      <c r="R332" s="9"/>
      <c r="S332" s="9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  <c r="DL332" s="7"/>
      <c r="DM332" s="7"/>
      <c r="DN332" s="7"/>
      <c r="DO332" s="7"/>
      <c r="DP332" s="7"/>
      <c r="DQ332" s="7"/>
      <c r="DR332" s="7"/>
      <c r="DS332" s="7"/>
      <c r="DT332" s="7"/>
      <c r="DU332" s="7"/>
      <c r="DV332" s="7"/>
      <c r="DW332" s="7"/>
      <c r="DX332" s="7"/>
      <c r="DY332" s="7"/>
      <c r="DZ332" s="7"/>
      <c r="EA332" s="7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7"/>
      <c r="EM332" s="7"/>
      <c r="EN332" s="7"/>
      <c r="EO332" s="7"/>
      <c r="EP332" s="7"/>
      <c r="EQ332" s="7"/>
      <c r="ER332" s="7"/>
      <c r="ES332" s="7"/>
      <c r="ET332" s="7"/>
      <c r="EU332" s="7"/>
      <c r="EV332" s="7"/>
      <c r="EW332" s="7"/>
      <c r="EX332" s="7"/>
      <c r="EY332" s="7"/>
      <c r="EZ332" s="7"/>
      <c r="FA332" s="7"/>
      <c r="FB332" s="7"/>
      <c r="FC332" s="7"/>
      <c r="FD332" s="7"/>
      <c r="FE332" s="7"/>
      <c r="FF332" s="7"/>
      <c r="FG332" s="7"/>
      <c r="FH332" s="7"/>
      <c r="FI332" s="7"/>
      <c r="FJ332" s="7"/>
      <c r="FK332" s="7"/>
      <c r="FL332" s="7"/>
      <c r="FM332" s="7"/>
      <c r="FN332" s="7"/>
      <c r="FO332" s="7"/>
      <c r="FP332" s="7"/>
      <c r="FQ332" s="7"/>
      <c r="FR332" s="7"/>
      <c r="FS332" s="7"/>
      <c r="FT332" s="7"/>
      <c r="FU332" s="7"/>
      <c r="FV332" s="7"/>
      <c r="FW332" s="7"/>
      <c r="FX332" s="7"/>
      <c r="FY332" s="7"/>
      <c r="FZ332" s="7"/>
      <c r="GA332" s="7"/>
      <c r="GB332" s="7"/>
      <c r="GC332" s="7"/>
      <c r="GD332" s="7"/>
      <c r="GE332" s="7"/>
      <c r="GF332" s="7"/>
      <c r="GG332" s="7"/>
      <c r="GH332" s="7"/>
      <c r="GI332" s="7"/>
      <c r="GJ332" s="7"/>
      <c r="GK332" s="7"/>
      <c r="GL332" s="7"/>
      <c r="GM332" s="7"/>
      <c r="GN332" s="7"/>
      <c r="GO332" s="7"/>
      <c r="GP332" s="7"/>
      <c r="GQ332" s="7"/>
      <c r="GR332" s="7"/>
      <c r="GS332" s="7"/>
      <c r="GT332" s="7"/>
      <c r="GU332" s="7"/>
      <c r="GV332" s="7"/>
      <c r="GW332" s="7"/>
      <c r="GX332" s="7"/>
      <c r="GY332" s="7"/>
      <c r="GZ332" s="7"/>
      <c r="HA332" s="7"/>
      <c r="HB332" s="7"/>
      <c r="HC332" s="7"/>
      <c r="HD332" s="7"/>
      <c r="HE332" s="7"/>
      <c r="HF332" s="7"/>
      <c r="HG332" s="7"/>
      <c r="HH332" s="7"/>
      <c r="HI332" s="7"/>
      <c r="HJ332" s="7"/>
      <c r="HK332" s="7"/>
      <c r="HL332" s="7"/>
      <c r="HM332" s="7"/>
      <c r="HN332" s="7"/>
      <c r="HO332" s="7"/>
      <c r="HP332" s="7"/>
      <c r="HQ332" s="7"/>
      <c r="HR332" s="7"/>
      <c r="HS332" s="7"/>
      <c r="HT332" s="7"/>
    </row>
    <row r="333" spans="11:228" x14ac:dyDescent="0.2">
      <c r="K333" s="10"/>
      <c r="L333" s="10"/>
      <c r="M333" s="10"/>
      <c r="N333" s="10"/>
      <c r="O333" s="10"/>
      <c r="P333" s="9"/>
      <c r="Q333" s="9"/>
      <c r="R333" s="9"/>
      <c r="S333" s="9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  <c r="DL333" s="7"/>
      <c r="DM333" s="7"/>
      <c r="DN333" s="7"/>
      <c r="DO333" s="7"/>
      <c r="DP333" s="7"/>
      <c r="DQ333" s="7"/>
      <c r="DR333" s="7"/>
      <c r="DS333" s="7"/>
      <c r="DT333" s="7"/>
      <c r="DU333" s="7"/>
      <c r="DV333" s="7"/>
      <c r="DW333" s="7"/>
      <c r="DX333" s="7"/>
      <c r="DY333" s="7"/>
      <c r="DZ333" s="7"/>
      <c r="EA333" s="7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7"/>
      <c r="EM333" s="7"/>
      <c r="EN333" s="7"/>
      <c r="EO333" s="7"/>
      <c r="EP333" s="7"/>
      <c r="EQ333" s="7"/>
      <c r="ER333" s="7"/>
      <c r="ES333" s="7"/>
      <c r="ET333" s="7"/>
      <c r="EU333" s="7"/>
      <c r="EV333" s="7"/>
      <c r="EW333" s="7"/>
      <c r="EX333" s="7"/>
      <c r="EY333" s="7"/>
      <c r="EZ333" s="7"/>
      <c r="FA333" s="7"/>
      <c r="FB333" s="7"/>
      <c r="FC333" s="7"/>
      <c r="FD333" s="7"/>
      <c r="FE333" s="7"/>
      <c r="FF333" s="7"/>
      <c r="FG333" s="7"/>
      <c r="FH333" s="7"/>
      <c r="FI333" s="7"/>
      <c r="FJ333" s="7"/>
      <c r="FK333" s="7"/>
      <c r="FL333" s="7"/>
      <c r="FM333" s="7"/>
      <c r="FN333" s="7"/>
      <c r="FO333" s="7"/>
      <c r="FP333" s="7"/>
      <c r="FQ333" s="7"/>
      <c r="FR333" s="7"/>
      <c r="FS333" s="7"/>
      <c r="FT333" s="7"/>
      <c r="FU333" s="7"/>
      <c r="FV333" s="7"/>
      <c r="FW333" s="7"/>
      <c r="FX333" s="7"/>
      <c r="FY333" s="7"/>
      <c r="FZ333" s="7"/>
      <c r="GA333" s="7"/>
      <c r="GB333" s="7"/>
      <c r="GC333" s="7"/>
      <c r="GD333" s="7"/>
      <c r="GE333" s="7"/>
      <c r="GF333" s="7"/>
      <c r="GG333" s="7"/>
      <c r="GH333" s="7"/>
      <c r="GI333" s="7"/>
      <c r="GJ333" s="7"/>
      <c r="GK333" s="7"/>
      <c r="GL333" s="7"/>
      <c r="GM333" s="7"/>
      <c r="GN333" s="7"/>
      <c r="GO333" s="7"/>
      <c r="GP333" s="7"/>
      <c r="GQ333" s="7"/>
      <c r="GR333" s="7"/>
      <c r="GS333" s="7"/>
      <c r="GT333" s="7"/>
      <c r="GU333" s="7"/>
      <c r="GV333" s="7"/>
      <c r="GW333" s="7"/>
      <c r="GX333" s="7"/>
      <c r="GY333" s="7"/>
      <c r="GZ333" s="7"/>
      <c r="HA333" s="7"/>
      <c r="HB333" s="7"/>
      <c r="HC333" s="7"/>
      <c r="HD333" s="7"/>
      <c r="HE333" s="7"/>
      <c r="HF333" s="7"/>
      <c r="HG333" s="7"/>
      <c r="HH333" s="7"/>
      <c r="HI333" s="7"/>
      <c r="HJ333" s="7"/>
      <c r="HK333" s="7"/>
      <c r="HL333" s="7"/>
      <c r="HM333" s="7"/>
      <c r="HN333" s="7"/>
      <c r="HO333" s="7"/>
      <c r="HP333" s="7"/>
      <c r="HQ333" s="7"/>
      <c r="HR333" s="7"/>
      <c r="HS333" s="7"/>
      <c r="HT333" s="7"/>
    </row>
    <row r="334" spans="11:228" x14ac:dyDescent="0.2">
      <c r="K334" s="10"/>
      <c r="L334" s="10"/>
      <c r="M334" s="10"/>
      <c r="N334" s="10"/>
      <c r="O334" s="10"/>
      <c r="P334" s="9"/>
      <c r="Q334" s="9"/>
      <c r="R334" s="9"/>
      <c r="S334" s="9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  <c r="DL334" s="7"/>
      <c r="DM334" s="7"/>
      <c r="DN334" s="7"/>
      <c r="DO334" s="7"/>
      <c r="DP334" s="7"/>
      <c r="DQ334" s="7"/>
      <c r="DR334" s="7"/>
      <c r="DS334" s="7"/>
      <c r="DT334" s="7"/>
      <c r="DU334" s="7"/>
      <c r="DV334" s="7"/>
      <c r="DW334" s="7"/>
      <c r="DX334" s="7"/>
      <c r="DY334" s="7"/>
      <c r="DZ334" s="7"/>
      <c r="EA334" s="7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7"/>
      <c r="EM334" s="7"/>
      <c r="EN334" s="7"/>
      <c r="EO334" s="7"/>
      <c r="EP334" s="7"/>
      <c r="EQ334" s="7"/>
      <c r="ER334" s="7"/>
      <c r="ES334" s="7"/>
      <c r="ET334" s="7"/>
      <c r="EU334" s="7"/>
      <c r="EV334" s="7"/>
      <c r="EW334" s="7"/>
      <c r="EX334" s="7"/>
      <c r="EY334" s="7"/>
      <c r="EZ334" s="7"/>
      <c r="FA334" s="7"/>
      <c r="FB334" s="7"/>
      <c r="FC334" s="7"/>
      <c r="FD334" s="7"/>
      <c r="FE334" s="7"/>
      <c r="FF334" s="7"/>
      <c r="FG334" s="7"/>
      <c r="FH334" s="7"/>
      <c r="FI334" s="7"/>
      <c r="FJ334" s="7"/>
      <c r="FK334" s="7"/>
      <c r="FL334" s="7"/>
      <c r="FM334" s="7"/>
      <c r="FN334" s="7"/>
      <c r="FO334" s="7"/>
      <c r="FP334" s="7"/>
      <c r="FQ334" s="7"/>
      <c r="FR334" s="7"/>
      <c r="FS334" s="7"/>
      <c r="FT334" s="7"/>
      <c r="FU334" s="7"/>
      <c r="FV334" s="7"/>
      <c r="FW334" s="7"/>
      <c r="FX334" s="7"/>
      <c r="FY334" s="7"/>
      <c r="FZ334" s="7"/>
      <c r="GA334" s="7"/>
      <c r="GB334" s="7"/>
      <c r="GC334" s="7"/>
      <c r="GD334" s="7"/>
      <c r="GE334" s="7"/>
      <c r="GF334" s="7"/>
      <c r="GG334" s="7"/>
      <c r="GH334" s="7"/>
      <c r="GI334" s="7"/>
      <c r="GJ334" s="7"/>
      <c r="GK334" s="7"/>
      <c r="GL334" s="7"/>
      <c r="GM334" s="7"/>
      <c r="GN334" s="7"/>
      <c r="GO334" s="7"/>
      <c r="GP334" s="7"/>
      <c r="GQ334" s="7"/>
      <c r="GR334" s="7"/>
      <c r="GS334" s="7"/>
      <c r="GT334" s="7"/>
      <c r="GU334" s="7"/>
      <c r="GV334" s="7"/>
      <c r="GW334" s="7"/>
      <c r="GX334" s="7"/>
      <c r="GY334" s="7"/>
      <c r="GZ334" s="7"/>
      <c r="HA334" s="7"/>
      <c r="HB334" s="7"/>
      <c r="HC334" s="7"/>
      <c r="HD334" s="7"/>
      <c r="HE334" s="7"/>
      <c r="HF334" s="7"/>
      <c r="HG334" s="7"/>
      <c r="HH334" s="7"/>
      <c r="HI334" s="7"/>
      <c r="HJ334" s="7"/>
      <c r="HK334" s="7"/>
      <c r="HL334" s="7"/>
      <c r="HM334" s="7"/>
      <c r="HN334" s="7"/>
      <c r="HO334" s="7"/>
      <c r="HP334" s="7"/>
      <c r="HQ334" s="7"/>
      <c r="HR334" s="7"/>
      <c r="HS334" s="7"/>
      <c r="HT334" s="7"/>
    </row>
    <row r="335" spans="11:228" x14ac:dyDescent="0.2">
      <c r="K335" s="10"/>
      <c r="L335" s="10"/>
      <c r="M335" s="10"/>
      <c r="N335" s="10"/>
      <c r="O335" s="10"/>
      <c r="P335" s="9"/>
      <c r="Q335" s="9"/>
      <c r="R335" s="9"/>
      <c r="S335" s="9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  <c r="DL335" s="7"/>
      <c r="DM335" s="7"/>
      <c r="DN335" s="7"/>
      <c r="DO335" s="7"/>
      <c r="DP335" s="7"/>
      <c r="DQ335" s="7"/>
      <c r="DR335" s="7"/>
      <c r="DS335" s="7"/>
      <c r="DT335" s="7"/>
      <c r="DU335" s="7"/>
      <c r="DV335" s="7"/>
      <c r="DW335" s="7"/>
      <c r="DX335" s="7"/>
      <c r="DY335" s="7"/>
      <c r="DZ335" s="7"/>
      <c r="EA335" s="7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7"/>
      <c r="EM335" s="7"/>
      <c r="EN335" s="7"/>
      <c r="EO335" s="7"/>
      <c r="EP335" s="7"/>
      <c r="EQ335" s="7"/>
      <c r="ER335" s="7"/>
      <c r="ES335" s="7"/>
      <c r="ET335" s="7"/>
      <c r="EU335" s="7"/>
      <c r="EV335" s="7"/>
      <c r="EW335" s="7"/>
      <c r="EX335" s="7"/>
      <c r="EY335" s="7"/>
      <c r="EZ335" s="7"/>
      <c r="FA335" s="7"/>
      <c r="FB335" s="7"/>
      <c r="FC335" s="7"/>
      <c r="FD335" s="7"/>
      <c r="FE335" s="7"/>
      <c r="FF335" s="7"/>
      <c r="FG335" s="7"/>
      <c r="FH335" s="7"/>
      <c r="FI335" s="7"/>
      <c r="FJ335" s="7"/>
      <c r="FK335" s="7"/>
      <c r="FL335" s="7"/>
      <c r="FM335" s="7"/>
      <c r="FN335" s="7"/>
      <c r="FO335" s="7"/>
      <c r="FP335" s="7"/>
      <c r="FQ335" s="7"/>
      <c r="FR335" s="7"/>
      <c r="FS335" s="7"/>
      <c r="FT335" s="7"/>
      <c r="FU335" s="7"/>
      <c r="FV335" s="7"/>
      <c r="FW335" s="7"/>
      <c r="FX335" s="7"/>
      <c r="FY335" s="7"/>
      <c r="FZ335" s="7"/>
      <c r="GA335" s="7"/>
      <c r="GB335" s="7"/>
      <c r="GC335" s="7"/>
      <c r="GD335" s="7"/>
      <c r="GE335" s="7"/>
      <c r="GF335" s="7"/>
      <c r="GG335" s="7"/>
      <c r="GH335" s="7"/>
      <c r="GI335" s="7"/>
      <c r="GJ335" s="7"/>
      <c r="GK335" s="7"/>
      <c r="GL335" s="7"/>
      <c r="GM335" s="7"/>
      <c r="GN335" s="7"/>
      <c r="GO335" s="7"/>
      <c r="GP335" s="7"/>
      <c r="GQ335" s="7"/>
      <c r="GR335" s="7"/>
      <c r="GS335" s="7"/>
      <c r="GT335" s="7"/>
      <c r="GU335" s="7"/>
      <c r="GV335" s="7"/>
      <c r="GW335" s="7"/>
      <c r="GX335" s="7"/>
      <c r="GY335" s="7"/>
      <c r="GZ335" s="7"/>
      <c r="HA335" s="7"/>
      <c r="HB335" s="7"/>
      <c r="HC335" s="7"/>
      <c r="HD335" s="7"/>
      <c r="HE335" s="7"/>
      <c r="HF335" s="7"/>
      <c r="HG335" s="7"/>
      <c r="HH335" s="7"/>
      <c r="HI335" s="7"/>
      <c r="HJ335" s="7"/>
      <c r="HK335" s="7"/>
      <c r="HL335" s="7"/>
      <c r="HM335" s="7"/>
      <c r="HN335" s="7"/>
      <c r="HO335" s="7"/>
      <c r="HP335" s="7"/>
      <c r="HQ335" s="7"/>
      <c r="HR335" s="7"/>
      <c r="HS335" s="7"/>
      <c r="HT335" s="7"/>
    </row>
    <row r="336" spans="11:228" x14ac:dyDescent="0.2">
      <c r="K336" s="10"/>
      <c r="L336" s="10"/>
      <c r="M336" s="10"/>
      <c r="N336" s="10"/>
      <c r="O336" s="10"/>
      <c r="P336" s="9"/>
      <c r="Q336" s="9"/>
      <c r="R336" s="9"/>
      <c r="S336" s="9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  <c r="DL336" s="7"/>
      <c r="DM336" s="7"/>
      <c r="DN336" s="7"/>
      <c r="DO336" s="7"/>
      <c r="DP336" s="7"/>
      <c r="DQ336" s="7"/>
      <c r="DR336" s="7"/>
      <c r="DS336" s="7"/>
      <c r="DT336" s="7"/>
      <c r="DU336" s="7"/>
      <c r="DV336" s="7"/>
      <c r="DW336" s="7"/>
      <c r="DX336" s="7"/>
      <c r="DY336" s="7"/>
      <c r="DZ336" s="7"/>
      <c r="EA336" s="7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7"/>
      <c r="EM336" s="7"/>
      <c r="EN336" s="7"/>
      <c r="EO336" s="7"/>
      <c r="EP336" s="7"/>
      <c r="EQ336" s="7"/>
      <c r="ER336" s="7"/>
      <c r="ES336" s="7"/>
      <c r="ET336" s="7"/>
      <c r="EU336" s="7"/>
      <c r="EV336" s="7"/>
      <c r="EW336" s="7"/>
      <c r="EX336" s="7"/>
      <c r="EY336" s="7"/>
      <c r="EZ336" s="7"/>
      <c r="FA336" s="7"/>
      <c r="FB336" s="7"/>
      <c r="FC336" s="7"/>
      <c r="FD336" s="7"/>
      <c r="FE336" s="7"/>
      <c r="FF336" s="7"/>
      <c r="FG336" s="7"/>
      <c r="FH336" s="7"/>
      <c r="FI336" s="7"/>
      <c r="FJ336" s="7"/>
      <c r="FK336" s="7"/>
      <c r="FL336" s="7"/>
      <c r="FM336" s="7"/>
      <c r="FN336" s="7"/>
      <c r="FO336" s="7"/>
      <c r="FP336" s="7"/>
      <c r="FQ336" s="7"/>
      <c r="FR336" s="7"/>
      <c r="FS336" s="7"/>
      <c r="FT336" s="7"/>
      <c r="FU336" s="7"/>
      <c r="FV336" s="7"/>
      <c r="FW336" s="7"/>
      <c r="FX336" s="7"/>
      <c r="FY336" s="7"/>
      <c r="FZ336" s="7"/>
      <c r="GA336" s="7"/>
      <c r="GB336" s="7"/>
      <c r="GC336" s="7"/>
      <c r="GD336" s="7"/>
      <c r="GE336" s="7"/>
      <c r="GF336" s="7"/>
      <c r="GG336" s="7"/>
      <c r="GH336" s="7"/>
      <c r="GI336" s="7"/>
      <c r="GJ336" s="7"/>
      <c r="GK336" s="7"/>
      <c r="GL336" s="7"/>
      <c r="GM336" s="7"/>
      <c r="GN336" s="7"/>
      <c r="GO336" s="7"/>
      <c r="GP336" s="7"/>
      <c r="GQ336" s="7"/>
      <c r="GR336" s="7"/>
      <c r="GS336" s="7"/>
      <c r="GT336" s="7"/>
      <c r="GU336" s="7"/>
      <c r="GV336" s="7"/>
      <c r="GW336" s="7"/>
      <c r="GX336" s="7"/>
      <c r="GY336" s="7"/>
      <c r="GZ336" s="7"/>
      <c r="HA336" s="7"/>
      <c r="HB336" s="7"/>
      <c r="HC336" s="7"/>
      <c r="HD336" s="7"/>
      <c r="HE336" s="7"/>
      <c r="HF336" s="7"/>
      <c r="HG336" s="7"/>
      <c r="HH336" s="7"/>
      <c r="HI336" s="7"/>
      <c r="HJ336" s="7"/>
      <c r="HK336" s="7"/>
      <c r="HL336" s="7"/>
      <c r="HM336" s="7"/>
      <c r="HN336" s="7"/>
      <c r="HO336" s="7"/>
      <c r="HP336" s="7"/>
      <c r="HQ336" s="7"/>
      <c r="HR336" s="7"/>
      <c r="HS336" s="7"/>
      <c r="HT336" s="7"/>
    </row>
    <row r="337" spans="11:228" x14ac:dyDescent="0.2">
      <c r="K337" s="10"/>
      <c r="L337" s="10"/>
      <c r="M337" s="10"/>
      <c r="N337" s="10"/>
      <c r="O337" s="10"/>
      <c r="P337" s="9"/>
      <c r="Q337" s="9"/>
      <c r="R337" s="9"/>
      <c r="S337" s="9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  <c r="DL337" s="7"/>
      <c r="DM337" s="7"/>
      <c r="DN337" s="7"/>
      <c r="DO337" s="7"/>
      <c r="DP337" s="7"/>
      <c r="DQ337" s="7"/>
      <c r="DR337" s="7"/>
      <c r="DS337" s="7"/>
      <c r="DT337" s="7"/>
      <c r="DU337" s="7"/>
      <c r="DV337" s="7"/>
      <c r="DW337" s="7"/>
      <c r="DX337" s="7"/>
      <c r="DY337" s="7"/>
      <c r="DZ337" s="7"/>
      <c r="EA337" s="7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7"/>
      <c r="EM337" s="7"/>
      <c r="EN337" s="7"/>
      <c r="EO337" s="7"/>
      <c r="EP337" s="7"/>
      <c r="EQ337" s="7"/>
      <c r="ER337" s="7"/>
      <c r="ES337" s="7"/>
      <c r="ET337" s="7"/>
      <c r="EU337" s="7"/>
      <c r="EV337" s="7"/>
      <c r="EW337" s="7"/>
      <c r="EX337" s="7"/>
      <c r="EY337" s="7"/>
      <c r="EZ337" s="7"/>
      <c r="FA337" s="7"/>
      <c r="FB337" s="7"/>
      <c r="FC337" s="7"/>
      <c r="FD337" s="7"/>
      <c r="FE337" s="7"/>
      <c r="FF337" s="7"/>
      <c r="FG337" s="7"/>
      <c r="FH337" s="7"/>
      <c r="FI337" s="7"/>
      <c r="FJ337" s="7"/>
      <c r="FK337" s="7"/>
      <c r="FL337" s="7"/>
      <c r="FM337" s="7"/>
      <c r="FN337" s="7"/>
      <c r="FO337" s="7"/>
      <c r="FP337" s="7"/>
      <c r="FQ337" s="7"/>
      <c r="FR337" s="7"/>
      <c r="FS337" s="7"/>
      <c r="FT337" s="7"/>
      <c r="FU337" s="7"/>
      <c r="FV337" s="7"/>
      <c r="FW337" s="7"/>
      <c r="FX337" s="7"/>
      <c r="FY337" s="7"/>
      <c r="FZ337" s="7"/>
      <c r="GA337" s="7"/>
      <c r="GB337" s="7"/>
      <c r="GC337" s="7"/>
      <c r="GD337" s="7"/>
      <c r="GE337" s="7"/>
      <c r="GF337" s="7"/>
      <c r="GG337" s="7"/>
      <c r="GH337" s="7"/>
      <c r="GI337" s="7"/>
      <c r="GJ337" s="7"/>
      <c r="GK337" s="7"/>
      <c r="GL337" s="7"/>
      <c r="GM337" s="7"/>
      <c r="GN337" s="7"/>
      <c r="GO337" s="7"/>
      <c r="GP337" s="7"/>
      <c r="GQ337" s="7"/>
      <c r="GR337" s="7"/>
      <c r="GS337" s="7"/>
      <c r="GT337" s="7"/>
      <c r="GU337" s="7"/>
      <c r="GV337" s="7"/>
      <c r="GW337" s="7"/>
      <c r="GX337" s="7"/>
      <c r="GY337" s="7"/>
      <c r="GZ337" s="7"/>
      <c r="HA337" s="7"/>
      <c r="HB337" s="7"/>
      <c r="HC337" s="7"/>
      <c r="HD337" s="7"/>
      <c r="HE337" s="7"/>
      <c r="HF337" s="7"/>
      <c r="HG337" s="7"/>
      <c r="HH337" s="7"/>
      <c r="HI337" s="7"/>
      <c r="HJ337" s="7"/>
      <c r="HK337" s="7"/>
      <c r="HL337" s="7"/>
      <c r="HM337" s="7"/>
      <c r="HN337" s="7"/>
      <c r="HO337" s="7"/>
      <c r="HP337" s="7"/>
      <c r="HQ337" s="7"/>
      <c r="HR337" s="7"/>
      <c r="HS337" s="7"/>
      <c r="HT337" s="7"/>
    </row>
    <row r="338" spans="11:228" x14ac:dyDescent="0.2">
      <c r="K338" s="10"/>
      <c r="L338" s="10"/>
      <c r="M338" s="10"/>
      <c r="N338" s="10"/>
      <c r="O338" s="10"/>
      <c r="P338" s="9"/>
      <c r="Q338" s="9"/>
      <c r="R338" s="9"/>
      <c r="S338" s="9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  <c r="DL338" s="7"/>
      <c r="DM338" s="7"/>
      <c r="DN338" s="7"/>
      <c r="DO338" s="7"/>
      <c r="DP338" s="7"/>
      <c r="DQ338" s="7"/>
      <c r="DR338" s="7"/>
      <c r="DS338" s="7"/>
      <c r="DT338" s="7"/>
      <c r="DU338" s="7"/>
      <c r="DV338" s="7"/>
      <c r="DW338" s="7"/>
      <c r="DX338" s="7"/>
      <c r="DY338" s="7"/>
      <c r="DZ338" s="7"/>
      <c r="EA338" s="7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7"/>
      <c r="EM338" s="7"/>
      <c r="EN338" s="7"/>
      <c r="EO338" s="7"/>
      <c r="EP338" s="7"/>
      <c r="EQ338" s="7"/>
      <c r="ER338" s="7"/>
      <c r="ES338" s="7"/>
      <c r="ET338" s="7"/>
      <c r="EU338" s="7"/>
      <c r="EV338" s="7"/>
      <c r="EW338" s="7"/>
      <c r="EX338" s="7"/>
      <c r="EY338" s="7"/>
      <c r="EZ338" s="7"/>
      <c r="FA338" s="7"/>
      <c r="FB338" s="7"/>
      <c r="FC338" s="7"/>
      <c r="FD338" s="7"/>
      <c r="FE338" s="7"/>
      <c r="FF338" s="7"/>
      <c r="FG338" s="7"/>
      <c r="FH338" s="7"/>
      <c r="FI338" s="7"/>
      <c r="FJ338" s="7"/>
      <c r="FK338" s="7"/>
      <c r="FL338" s="7"/>
      <c r="FM338" s="7"/>
      <c r="FN338" s="7"/>
      <c r="FO338" s="7"/>
      <c r="FP338" s="7"/>
      <c r="FQ338" s="7"/>
      <c r="FR338" s="7"/>
      <c r="FS338" s="7"/>
      <c r="FT338" s="7"/>
      <c r="FU338" s="7"/>
      <c r="FV338" s="7"/>
      <c r="FW338" s="7"/>
      <c r="FX338" s="7"/>
      <c r="FY338" s="7"/>
      <c r="FZ338" s="7"/>
      <c r="GA338" s="7"/>
      <c r="GB338" s="7"/>
      <c r="GC338" s="7"/>
      <c r="GD338" s="7"/>
      <c r="GE338" s="7"/>
      <c r="GF338" s="7"/>
      <c r="GG338" s="7"/>
      <c r="GH338" s="7"/>
      <c r="GI338" s="7"/>
      <c r="GJ338" s="7"/>
      <c r="GK338" s="7"/>
      <c r="GL338" s="7"/>
      <c r="GM338" s="7"/>
      <c r="GN338" s="7"/>
      <c r="GO338" s="7"/>
      <c r="GP338" s="7"/>
      <c r="GQ338" s="7"/>
      <c r="GR338" s="7"/>
      <c r="GS338" s="7"/>
      <c r="GT338" s="7"/>
      <c r="GU338" s="7"/>
      <c r="GV338" s="7"/>
      <c r="GW338" s="7"/>
      <c r="GX338" s="7"/>
      <c r="GY338" s="7"/>
      <c r="GZ338" s="7"/>
      <c r="HA338" s="7"/>
      <c r="HB338" s="7"/>
      <c r="HC338" s="7"/>
      <c r="HD338" s="7"/>
      <c r="HE338" s="7"/>
      <c r="HF338" s="7"/>
      <c r="HG338" s="7"/>
      <c r="HH338" s="7"/>
      <c r="HI338" s="7"/>
      <c r="HJ338" s="7"/>
      <c r="HK338" s="7"/>
      <c r="HL338" s="7"/>
      <c r="HM338" s="7"/>
      <c r="HN338" s="7"/>
      <c r="HO338" s="7"/>
      <c r="HP338" s="7"/>
      <c r="HQ338" s="7"/>
      <c r="HR338" s="7"/>
      <c r="HS338" s="7"/>
      <c r="HT338" s="7"/>
    </row>
    <row r="339" spans="11:228" x14ac:dyDescent="0.2">
      <c r="K339" s="10"/>
      <c r="L339" s="10"/>
      <c r="M339" s="10"/>
      <c r="N339" s="10"/>
      <c r="O339" s="10"/>
      <c r="P339" s="9"/>
      <c r="Q339" s="9"/>
      <c r="R339" s="9"/>
      <c r="S339" s="9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  <c r="DL339" s="7"/>
      <c r="DM339" s="7"/>
      <c r="DN339" s="7"/>
      <c r="DO339" s="7"/>
      <c r="DP339" s="7"/>
      <c r="DQ339" s="7"/>
      <c r="DR339" s="7"/>
      <c r="DS339" s="7"/>
      <c r="DT339" s="7"/>
      <c r="DU339" s="7"/>
      <c r="DV339" s="7"/>
      <c r="DW339" s="7"/>
      <c r="DX339" s="7"/>
      <c r="DY339" s="7"/>
      <c r="DZ339" s="7"/>
      <c r="EA339" s="7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7"/>
      <c r="EM339" s="7"/>
      <c r="EN339" s="7"/>
      <c r="EO339" s="7"/>
      <c r="EP339" s="7"/>
      <c r="EQ339" s="7"/>
      <c r="ER339" s="7"/>
      <c r="ES339" s="7"/>
      <c r="ET339" s="7"/>
      <c r="EU339" s="7"/>
      <c r="EV339" s="7"/>
      <c r="EW339" s="7"/>
      <c r="EX339" s="7"/>
      <c r="EY339" s="7"/>
      <c r="EZ339" s="7"/>
      <c r="FA339" s="7"/>
      <c r="FB339" s="7"/>
      <c r="FC339" s="7"/>
      <c r="FD339" s="7"/>
      <c r="FE339" s="7"/>
      <c r="FF339" s="7"/>
      <c r="FG339" s="7"/>
      <c r="FH339" s="7"/>
      <c r="FI339" s="7"/>
      <c r="FJ339" s="7"/>
      <c r="FK339" s="7"/>
      <c r="FL339" s="7"/>
      <c r="FM339" s="7"/>
      <c r="FN339" s="7"/>
      <c r="FO339" s="7"/>
      <c r="FP339" s="7"/>
      <c r="FQ339" s="7"/>
      <c r="FR339" s="7"/>
      <c r="FS339" s="7"/>
      <c r="FT339" s="7"/>
      <c r="FU339" s="7"/>
      <c r="FV339" s="7"/>
      <c r="FW339" s="7"/>
      <c r="FX339" s="7"/>
      <c r="FY339" s="7"/>
      <c r="FZ339" s="7"/>
      <c r="GA339" s="7"/>
      <c r="GB339" s="7"/>
      <c r="GC339" s="7"/>
      <c r="GD339" s="7"/>
      <c r="GE339" s="7"/>
      <c r="GF339" s="7"/>
      <c r="GG339" s="7"/>
      <c r="GH339" s="7"/>
      <c r="GI339" s="7"/>
      <c r="GJ339" s="7"/>
      <c r="GK339" s="7"/>
      <c r="GL339" s="7"/>
      <c r="GM339" s="7"/>
      <c r="GN339" s="7"/>
      <c r="GO339" s="7"/>
      <c r="GP339" s="7"/>
      <c r="GQ339" s="7"/>
      <c r="GR339" s="7"/>
      <c r="GS339" s="7"/>
      <c r="GT339" s="7"/>
      <c r="GU339" s="7"/>
      <c r="GV339" s="7"/>
      <c r="GW339" s="7"/>
      <c r="GX339" s="7"/>
      <c r="GY339" s="7"/>
      <c r="GZ339" s="7"/>
      <c r="HA339" s="7"/>
      <c r="HB339" s="7"/>
      <c r="HC339" s="7"/>
      <c r="HD339" s="7"/>
      <c r="HE339" s="7"/>
      <c r="HF339" s="7"/>
      <c r="HG339" s="7"/>
      <c r="HH339" s="7"/>
      <c r="HI339" s="7"/>
      <c r="HJ339" s="7"/>
      <c r="HK339" s="7"/>
      <c r="HL339" s="7"/>
      <c r="HM339" s="7"/>
      <c r="HN339" s="7"/>
      <c r="HO339" s="7"/>
      <c r="HP339" s="7"/>
      <c r="HQ339" s="7"/>
      <c r="HR339" s="7"/>
      <c r="HS339" s="7"/>
      <c r="HT339" s="7"/>
    </row>
    <row r="340" spans="11:228" x14ac:dyDescent="0.2">
      <c r="K340" s="10"/>
      <c r="L340" s="10"/>
      <c r="M340" s="10"/>
      <c r="N340" s="10"/>
      <c r="O340" s="10"/>
      <c r="P340" s="9"/>
      <c r="Q340" s="9"/>
      <c r="R340" s="9"/>
      <c r="S340" s="9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  <c r="DL340" s="7"/>
      <c r="DM340" s="7"/>
      <c r="DN340" s="7"/>
      <c r="DO340" s="7"/>
      <c r="DP340" s="7"/>
      <c r="DQ340" s="7"/>
      <c r="DR340" s="7"/>
      <c r="DS340" s="7"/>
      <c r="DT340" s="7"/>
      <c r="DU340" s="7"/>
      <c r="DV340" s="7"/>
      <c r="DW340" s="7"/>
      <c r="DX340" s="7"/>
      <c r="DY340" s="7"/>
      <c r="DZ340" s="7"/>
      <c r="EA340" s="7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7"/>
      <c r="EM340" s="7"/>
      <c r="EN340" s="7"/>
      <c r="EO340" s="7"/>
      <c r="EP340" s="7"/>
      <c r="EQ340" s="7"/>
      <c r="ER340" s="7"/>
      <c r="ES340" s="7"/>
      <c r="ET340" s="7"/>
      <c r="EU340" s="7"/>
      <c r="EV340" s="7"/>
      <c r="EW340" s="7"/>
      <c r="EX340" s="7"/>
      <c r="EY340" s="7"/>
      <c r="EZ340" s="7"/>
      <c r="FA340" s="7"/>
      <c r="FB340" s="7"/>
      <c r="FC340" s="7"/>
      <c r="FD340" s="7"/>
      <c r="FE340" s="7"/>
      <c r="FF340" s="7"/>
      <c r="FG340" s="7"/>
      <c r="FH340" s="7"/>
      <c r="FI340" s="7"/>
      <c r="FJ340" s="7"/>
      <c r="FK340" s="7"/>
      <c r="FL340" s="7"/>
      <c r="FM340" s="7"/>
      <c r="FN340" s="7"/>
      <c r="FO340" s="7"/>
      <c r="FP340" s="7"/>
      <c r="FQ340" s="7"/>
      <c r="FR340" s="7"/>
      <c r="FS340" s="7"/>
      <c r="FT340" s="7"/>
      <c r="FU340" s="7"/>
      <c r="FV340" s="7"/>
      <c r="FW340" s="7"/>
      <c r="FX340" s="7"/>
      <c r="FY340" s="7"/>
      <c r="FZ340" s="7"/>
      <c r="GA340" s="7"/>
      <c r="GB340" s="7"/>
      <c r="GC340" s="7"/>
      <c r="GD340" s="7"/>
      <c r="GE340" s="7"/>
      <c r="GF340" s="7"/>
      <c r="GG340" s="7"/>
      <c r="GH340" s="7"/>
      <c r="GI340" s="7"/>
      <c r="GJ340" s="7"/>
      <c r="GK340" s="7"/>
      <c r="GL340" s="7"/>
      <c r="GM340" s="7"/>
      <c r="GN340" s="7"/>
      <c r="GO340" s="7"/>
      <c r="GP340" s="7"/>
      <c r="GQ340" s="7"/>
      <c r="GR340" s="7"/>
      <c r="GS340" s="7"/>
      <c r="GT340" s="7"/>
      <c r="GU340" s="7"/>
      <c r="GV340" s="7"/>
      <c r="GW340" s="7"/>
      <c r="GX340" s="7"/>
      <c r="GY340" s="7"/>
      <c r="GZ340" s="7"/>
      <c r="HA340" s="7"/>
      <c r="HB340" s="7"/>
      <c r="HC340" s="7"/>
      <c r="HD340" s="7"/>
      <c r="HE340" s="7"/>
      <c r="HF340" s="7"/>
      <c r="HG340" s="7"/>
      <c r="HH340" s="7"/>
      <c r="HI340" s="7"/>
      <c r="HJ340" s="7"/>
      <c r="HK340" s="7"/>
      <c r="HL340" s="7"/>
      <c r="HM340" s="7"/>
      <c r="HN340" s="7"/>
      <c r="HO340" s="7"/>
      <c r="HP340" s="7"/>
      <c r="HQ340" s="7"/>
      <c r="HR340" s="7"/>
      <c r="HS340" s="7"/>
      <c r="HT340" s="7"/>
    </row>
    <row r="341" spans="11:228" x14ac:dyDescent="0.2">
      <c r="K341" s="10"/>
      <c r="L341" s="10"/>
      <c r="M341" s="10"/>
      <c r="N341" s="10"/>
      <c r="O341" s="10"/>
      <c r="P341" s="9"/>
      <c r="Q341" s="9"/>
      <c r="R341" s="9"/>
      <c r="S341" s="9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  <c r="DL341" s="7"/>
      <c r="DM341" s="7"/>
      <c r="DN341" s="7"/>
      <c r="DO341" s="7"/>
      <c r="DP341" s="7"/>
      <c r="DQ341" s="7"/>
      <c r="DR341" s="7"/>
      <c r="DS341" s="7"/>
      <c r="DT341" s="7"/>
      <c r="DU341" s="7"/>
      <c r="DV341" s="7"/>
      <c r="DW341" s="7"/>
      <c r="DX341" s="7"/>
      <c r="DY341" s="7"/>
      <c r="DZ341" s="7"/>
      <c r="EA341" s="7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7"/>
      <c r="EM341" s="7"/>
      <c r="EN341" s="7"/>
      <c r="EO341" s="7"/>
      <c r="EP341" s="7"/>
      <c r="EQ341" s="7"/>
      <c r="ER341" s="7"/>
      <c r="ES341" s="7"/>
      <c r="ET341" s="7"/>
      <c r="EU341" s="7"/>
      <c r="EV341" s="7"/>
      <c r="EW341" s="7"/>
      <c r="EX341" s="7"/>
      <c r="EY341" s="7"/>
      <c r="EZ341" s="7"/>
      <c r="FA341" s="7"/>
      <c r="FB341" s="7"/>
      <c r="FC341" s="7"/>
      <c r="FD341" s="7"/>
      <c r="FE341" s="7"/>
      <c r="FF341" s="7"/>
      <c r="FG341" s="7"/>
      <c r="FH341" s="7"/>
      <c r="FI341" s="7"/>
      <c r="FJ341" s="7"/>
      <c r="FK341" s="7"/>
      <c r="FL341" s="7"/>
      <c r="FM341" s="7"/>
      <c r="FN341" s="7"/>
      <c r="FO341" s="7"/>
      <c r="FP341" s="7"/>
      <c r="FQ341" s="7"/>
      <c r="FR341" s="7"/>
      <c r="FS341" s="7"/>
      <c r="FT341" s="7"/>
      <c r="FU341" s="7"/>
      <c r="FV341" s="7"/>
      <c r="FW341" s="7"/>
      <c r="FX341" s="7"/>
      <c r="FY341" s="7"/>
      <c r="FZ341" s="7"/>
      <c r="GA341" s="7"/>
      <c r="GB341" s="7"/>
      <c r="GC341" s="7"/>
      <c r="GD341" s="7"/>
      <c r="GE341" s="7"/>
      <c r="GF341" s="7"/>
      <c r="GG341" s="7"/>
      <c r="GH341" s="7"/>
      <c r="GI341" s="7"/>
      <c r="GJ341" s="7"/>
      <c r="GK341" s="7"/>
      <c r="GL341" s="7"/>
      <c r="GM341" s="7"/>
      <c r="GN341" s="7"/>
      <c r="GO341" s="7"/>
      <c r="GP341" s="7"/>
      <c r="GQ341" s="7"/>
      <c r="GR341" s="7"/>
      <c r="GS341" s="7"/>
      <c r="GT341" s="7"/>
      <c r="GU341" s="7"/>
      <c r="GV341" s="7"/>
      <c r="GW341" s="7"/>
      <c r="GX341" s="7"/>
      <c r="GY341" s="7"/>
      <c r="GZ341" s="7"/>
      <c r="HA341" s="7"/>
      <c r="HB341" s="7"/>
      <c r="HC341" s="7"/>
      <c r="HD341" s="7"/>
      <c r="HE341" s="7"/>
      <c r="HF341" s="7"/>
      <c r="HG341" s="7"/>
      <c r="HH341" s="7"/>
      <c r="HI341" s="7"/>
      <c r="HJ341" s="7"/>
      <c r="HK341" s="7"/>
      <c r="HL341" s="7"/>
      <c r="HM341" s="7"/>
      <c r="HN341" s="7"/>
      <c r="HO341" s="7"/>
      <c r="HP341" s="7"/>
      <c r="HQ341" s="7"/>
      <c r="HR341" s="7"/>
      <c r="HS341" s="7"/>
      <c r="HT341" s="7"/>
    </row>
    <row r="342" spans="11:228" x14ac:dyDescent="0.2">
      <c r="K342" s="10"/>
      <c r="L342" s="10"/>
      <c r="M342" s="10"/>
      <c r="N342" s="10"/>
      <c r="O342" s="10"/>
      <c r="P342" s="9"/>
      <c r="Q342" s="9"/>
      <c r="R342" s="9"/>
      <c r="S342" s="9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  <c r="DL342" s="7"/>
      <c r="DM342" s="7"/>
      <c r="DN342" s="7"/>
      <c r="DO342" s="7"/>
      <c r="DP342" s="7"/>
      <c r="DQ342" s="7"/>
      <c r="DR342" s="7"/>
      <c r="DS342" s="7"/>
      <c r="DT342" s="7"/>
      <c r="DU342" s="7"/>
      <c r="DV342" s="7"/>
      <c r="DW342" s="7"/>
      <c r="DX342" s="7"/>
      <c r="DY342" s="7"/>
      <c r="DZ342" s="7"/>
      <c r="EA342" s="7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7"/>
      <c r="EM342" s="7"/>
      <c r="EN342" s="7"/>
      <c r="EO342" s="7"/>
      <c r="EP342" s="7"/>
      <c r="EQ342" s="7"/>
      <c r="ER342" s="7"/>
      <c r="ES342" s="7"/>
      <c r="ET342" s="7"/>
      <c r="EU342" s="7"/>
      <c r="EV342" s="7"/>
      <c r="EW342" s="7"/>
      <c r="EX342" s="7"/>
      <c r="EY342" s="7"/>
      <c r="EZ342" s="7"/>
      <c r="FA342" s="7"/>
      <c r="FB342" s="7"/>
      <c r="FC342" s="7"/>
      <c r="FD342" s="7"/>
      <c r="FE342" s="7"/>
      <c r="FF342" s="7"/>
      <c r="FG342" s="7"/>
      <c r="FH342" s="7"/>
      <c r="FI342" s="7"/>
      <c r="FJ342" s="7"/>
      <c r="FK342" s="7"/>
      <c r="FL342" s="7"/>
      <c r="FM342" s="7"/>
      <c r="FN342" s="7"/>
      <c r="FO342" s="7"/>
      <c r="FP342" s="7"/>
      <c r="FQ342" s="7"/>
      <c r="FR342" s="7"/>
      <c r="FS342" s="7"/>
      <c r="FT342" s="7"/>
      <c r="FU342" s="7"/>
      <c r="FV342" s="7"/>
      <c r="FW342" s="7"/>
      <c r="FX342" s="7"/>
      <c r="FY342" s="7"/>
      <c r="FZ342" s="7"/>
      <c r="GA342" s="7"/>
      <c r="GB342" s="7"/>
      <c r="GC342" s="7"/>
      <c r="GD342" s="7"/>
      <c r="GE342" s="7"/>
      <c r="GF342" s="7"/>
      <c r="GG342" s="7"/>
      <c r="GH342" s="7"/>
      <c r="GI342" s="7"/>
      <c r="GJ342" s="7"/>
      <c r="GK342" s="7"/>
      <c r="GL342" s="7"/>
      <c r="GM342" s="7"/>
      <c r="GN342" s="7"/>
      <c r="GO342" s="7"/>
      <c r="GP342" s="7"/>
      <c r="GQ342" s="7"/>
      <c r="GR342" s="7"/>
      <c r="GS342" s="7"/>
      <c r="GT342" s="7"/>
      <c r="GU342" s="7"/>
      <c r="GV342" s="7"/>
      <c r="GW342" s="7"/>
      <c r="GX342" s="7"/>
      <c r="GY342" s="7"/>
      <c r="GZ342" s="7"/>
      <c r="HA342" s="7"/>
      <c r="HB342" s="7"/>
      <c r="HC342" s="7"/>
      <c r="HD342" s="7"/>
      <c r="HE342" s="7"/>
      <c r="HF342" s="7"/>
      <c r="HG342" s="7"/>
      <c r="HH342" s="7"/>
      <c r="HI342" s="7"/>
      <c r="HJ342" s="7"/>
      <c r="HK342" s="7"/>
      <c r="HL342" s="7"/>
      <c r="HM342" s="7"/>
      <c r="HN342" s="7"/>
      <c r="HO342" s="7"/>
      <c r="HP342" s="7"/>
      <c r="HQ342" s="7"/>
      <c r="HR342" s="7"/>
      <c r="HS342" s="7"/>
      <c r="HT342" s="7"/>
    </row>
    <row r="343" spans="11:228" x14ac:dyDescent="0.2">
      <c r="K343" s="10"/>
      <c r="L343" s="10"/>
      <c r="M343" s="10"/>
      <c r="N343" s="10"/>
      <c r="O343" s="10"/>
      <c r="P343" s="9"/>
      <c r="Q343" s="9"/>
      <c r="R343" s="9"/>
      <c r="S343" s="9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  <c r="DL343" s="7"/>
      <c r="DM343" s="7"/>
      <c r="DN343" s="7"/>
      <c r="DO343" s="7"/>
      <c r="DP343" s="7"/>
      <c r="DQ343" s="7"/>
      <c r="DR343" s="7"/>
      <c r="DS343" s="7"/>
      <c r="DT343" s="7"/>
      <c r="DU343" s="7"/>
      <c r="DV343" s="7"/>
      <c r="DW343" s="7"/>
      <c r="DX343" s="7"/>
      <c r="DY343" s="7"/>
      <c r="DZ343" s="7"/>
      <c r="EA343" s="7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7"/>
      <c r="EM343" s="7"/>
      <c r="EN343" s="7"/>
      <c r="EO343" s="7"/>
      <c r="EP343" s="7"/>
      <c r="EQ343" s="7"/>
      <c r="ER343" s="7"/>
      <c r="ES343" s="7"/>
      <c r="ET343" s="7"/>
      <c r="EU343" s="7"/>
      <c r="EV343" s="7"/>
      <c r="EW343" s="7"/>
      <c r="EX343" s="7"/>
      <c r="EY343" s="7"/>
      <c r="EZ343" s="7"/>
      <c r="FA343" s="7"/>
      <c r="FB343" s="7"/>
      <c r="FC343" s="7"/>
      <c r="FD343" s="7"/>
      <c r="FE343" s="7"/>
      <c r="FF343" s="7"/>
      <c r="FG343" s="7"/>
      <c r="FH343" s="7"/>
      <c r="FI343" s="7"/>
      <c r="FJ343" s="7"/>
      <c r="FK343" s="7"/>
      <c r="FL343" s="7"/>
      <c r="FM343" s="7"/>
      <c r="FN343" s="7"/>
      <c r="FO343" s="7"/>
      <c r="FP343" s="7"/>
      <c r="FQ343" s="7"/>
      <c r="FR343" s="7"/>
      <c r="FS343" s="7"/>
      <c r="FT343" s="7"/>
      <c r="FU343" s="7"/>
      <c r="FV343" s="7"/>
      <c r="FW343" s="7"/>
      <c r="FX343" s="7"/>
      <c r="FY343" s="7"/>
      <c r="FZ343" s="7"/>
      <c r="GA343" s="7"/>
      <c r="GB343" s="7"/>
      <c r="GC343" s="7"/>
      <c r="GD343" s="7"/>
      <c r="GE343" s="7"/>
      <c r="GF343" s="7"/>
      <c r="GG343" s="7"/>
      <c r="GH343" s="7"/>
      <c r="GI343" s="7"/>
      <c r="GJ343" s="7"/>
      <c r="GK343" s="7"/>
      <c r="GL343" s="7"/>
      <c r="GM343" s="7"/>
      <c r="GN343" s="7"/>
      <c r="GO343" s="7"/>
      <c r="GP343" s="7"/>
      <c r="GQ343" s="7"/>
      <c r="GR343" s="7"/>
      <c r="GS343" s="7"/>
      <c r="GT343" s="7"/>
      <c r="GU343" s="7"/>
      <c r="GV343" s="7"/>
      <c r="GW343" s="7"/>
      <c r="GX343" s="7"/>
      <c r="GY343" s="7"/>
      <c r="GZ343" s="7"/>
      <c r="HA343" s="7"/>
      <c r="HB343" s="7"/>
      <c r="HC343" s="7"/>
      <c r="HD343" s="7"/>
      <c r="HE343" s="7"/>
      <c r="HF343" s="7"/>
      <c r="HG343" s="7"/>
      <c r="HH343" s="7"/>
      <c r="HI343" s="7"/>
      <c r="HJ343" s="7"/>
      <c r="HK343" s="7"/>
      <c r="HL343" s="7"/>
      <c r="HM343" s="7"/>
      <c r="HN343" s="7"/>
      <c r="HO343" s="7"/>
      <c r="HP343" s="7"/>
      <c r="HQ343" s="7"/>
      <c r="HR343" s="7"/>
      <c r="HS343" s="7"/>
      <c r="HT343" s="7"/>
    </row>
    <row r="344" spans="11:228" x14ac:dyDescent="0.2">
      <c r="K344" s="10"/>
      <c r="L344" s="10"/>
      <c r="M344" s="10"/>
      <c r="N344" s="10"/>
      <c r="O344" s="10"/>
      <c r="P344" s="9"/>
      <c r="Q344" s="9"/>
      <c r="R344" s="9"/>
      <c r="S344" s="9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  <c r="DL344" s="7"/>
      <c r="DM344" s="7"/>
      <c r="DN344" s="7"/>
      <c r="DO344" s="7"/>
      <c r="DP344" s="7"/>
      <c r="DQ344" s="7"/>
      <c r="DR344" s="7"/>
      <c r="DS344" s="7"/>
      <c r="DT344" s="7"/>
      <c r="DU344" s="7"/>
      <c r="DV344" s="7"/>
      <c r="DW344" s="7"/>
      <c r="DX344" s="7"/>
      <c r="DY344" s="7"/>
      <c r="DZ344" s="7"/>
      <c r="EA344" s="7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7"/>
      <c r="EM344" s="7"/>
      <c r="EN344" s="7"/>
      <c r="EO344" s="7"/>
      <c r="EP344" s="7"/>
      <c r="EQ344" s="7"/>
      <c r="ER344" s="7"/>
      <c r="ES344" s="7"/>
      <c r="ET344" s="7"/>
      <c r="EU344" s="7"/>
      <c r="EV344" s="7"/>
      <c r="EW344" s="7"/>
      <c r="EX344" s="7"/>
      <c r="EY344" s="7"/>
      <c r="EZ344" s="7"/>
      <c r="FA344" s="7"/>
      <c r="FB344" s="7"/>
      <c r="FC344" s="7"/>
      <c r="FD344" s="7"/>
      <c r="FE344" s="7"/>
      <c r="FF344" s="7"/>
      <c r="FG344" s="7"/>
      <c r="FH344" s="7"/>
      <c r="FI344" s="7"/>
      <c r="FJ344" s="7"/>
      <c r="FK344" s="7"/>
      <c r="FL344" s="7"/>
      <c r="FM344" s="7"/>
      <c r="FN344" s="7"/>
      <c r="FO344" s="7"/>
      <c r="FP344" s="7"/>
      <c r="FQ344" s="7"/>
      <c r="FR344" s="7"/>
      <c r="FS344" s="7"/>
      <c r="FT344" s="7"/>
      <c r="FU344" s="7"/>
      <c r="FV344" s="7"/>
      <c r="FW344" s="7"/>
      <c r="FX344" s="7"/>
      <c r="FY344" s="7"/>
      <c r="FZ344" s="7"/>
      <c r="GA344" s="7"/>
      <c r="GB344" s="7"/>
      <c r="GC344" s="7"/>
      <c r="GD344" s="7"/>
      <c r="GE344" s="7"/>
      <c r="GF344" s="7"/>
      <c r="GG344" s="7"/>
      <c r="GH344" s="7"/>
      <c r="GI344" s="7"/>
      <c r="GJ344" s="7"/>
      <c r="GK344" s="7"/>
      <c r="GL344" s="7"/>
      <c r="GM344" s="7"/>
      <c r="GN344" s="7"/>
      <c r="GO344" s="7"/>
      <c r="GP344" s="7"/>
      <c r="GQ344" s="7"/>
      <c r="GR344" s="7"/>
      <c r="GS344" s="7"/>
      <c r="GT344" s="7"/>
      <c r="GU344" s="7"/>
      <c r="GV344" s="7"/>
      <c r="GW344" s="7"/>
      <c r="GX344" s="7"/>
      <c r="GY344" s="7"/>
      <c r="GZ344" s="7"/>
      <c r="HA344" s="7"/>
      <c r="HB344" s="7"/>
      <c r="HC344" s="7"/>
      <c r="HD344" s="7"/>
      <c r="HE344" s="7"/>
      <c r="HF344" s="7"/>
      <c r="HG344" s="7"/>
      <c r="HH344" s="7"/>
      <c r="HI344" s="7"/>
      <c r="HJ344" s="7"/>
      <c r="HK344" s="7"/>
      <c r="HL344" s="7"/>
      <c r="HM344" s="7"/>
      <c r="HN344" s="7"/>
      <c r="HO344" s="7"/>
      <c r="HP344" s="7"/>
      <c r="HQ344" s="7"/>
      <c r="HR344" s="7"/>
      <c r="HS344" s="7"/>
      <c r="HT344" s="7"/>
    </row>
    <row r="345" spans="11:228" x14ac:dyDescent="0.2">
      <c r="K345" s="10"/>
      <c r="L345" s="10"/>
      <c r="M345" s="10"/>
      <c r="N345" s="10"/>
      <c r="O345" s="10"/>
      <c r="P345" s="9"/>
      <c r="Q345" s="9"/>
      <c r="R345" s="9"/>
      <c r="S345" s="9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  <c r="DL345" s="7"/>
      <c r="DM345" s="7"/>
      <c r="DN345" s="7"/>
      <c r="DO345" s="7"/>
      <c r="DP345" s="7"/>
      <c r="DQ345" s="7"/>
      <c r="DR345" s="7"/>
      <c r="DS345" s="7"/>
      <c r="DT345" s="7"/>
      <c r="DU345" s="7"/>
      <c r="DV345" s="7"/>
      <c r="DW345" s="7"/>
      <c r="DX345" s="7"/>
      <c r="DY345" s="7"/>
      <c r="DZ345" s="7"/>
      <c r="EA345" s="7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7"/>
      <c r="EM345" s="7"/>
      <c r="EN345" s="7"/>
      <c r="EO345" s="7"/>
      <c r="EP345" s="7"/>
      <c r="EQ345" s="7"/>
      <c r="ER345" s="7"/>
      <c r="ES345" s="7"/>
      <c r="ET345" s="7"/>
      <c r="EU345" s="7"/>
      <c r="EV345" s="7"/>
      <c r="EW345" s="7"/>
      <c r="EX345" s="7"/>
      <c r="EY345" s="7"/>
      <c r="EZ345" s="7"/>
      <c r="FA345" s="7"/>
      <c r="FB345" s="7"/>
      <c r="FC345" s="7"/>
      <c r="FD345" s="7"/>
      <c r="FE345" s="7"/>
      <c r="FF345" s="7"/>
      <c r="FG345" s="7"/>
      <c r="FH345" s="7"/>
      <c r="FI345" s="7"/>
      <c r="FJ345" s="7"/>
      <c r="FK345" s="7"/>
      <c r="FL345" s="7"/>
      <c r="FM345" s="7"/>
      <c r="FN345" s="7"/>
      <c r="FO345" s="7"/>
      <c r="FP345" s="7"/>
      <c r="FQ345" s="7"/>
      <c r="FR345" s="7"/>
      <c r="FS345" s="7"/>
      <c r="FT345" s="7"/>
      <c r="FU345" s="7"/>
      <c r="FV345" s="7"/>
      <c r="FW345" s="7"/>
      <c r="FX345" s="7"/>
      <c r="FY345" s="7"/>
      <c r="FZ345" s="7"/>
      <c r="GA345" s="7"/>
      <c r="GB345" s="7"/>
      <c r="GC345" s="7"/>
      <c r="GD345" s="7"/>
      <c r="GE345" s="7"/>
      <c r="GF345" s="7"/>
      <c r="GG345" s="7"/>
      <c r="GH345" s="7"/>
      <c r="GI345" s="7"/>
      <c r="GJ345" s="7"/>
      <c r="GK345" s="7"/>
      <c r="GL345" s="7"/>
      <c r="GM345" s="7"/>
      <c r="GN345" s="7"/>
      <c r="GO345" s="7"/>
      <c r="GP345" s="7"/>
      <c r="GQ345" s="7"/>
      <c r="GR345" s="7"/>
      <c r="GS345" s="7"/>
      <c r="GT345" s="7"/>
      <c r="GU345" s="7"/>
      <c r="GV345" s="7"/>
      <c r="GW345" s="7"/>
      <c r="GX345" s="7"/>
      <c r="GY345" s="7"/>
      <c r="GZ345" s="7"/>
      <c r="HA345" s="7"/>
      <c r="HB345" s="7"/>
      <c r="HC345" s="7"/>
      <c r="HD345" s="7"/>
      <c r="HE345" s="7"/>
      <c r="HF345" s="7"/>
      <c r="HG345" s="7"/>
      <c r="HH345" s="7"/>
      <c r="HI345" s="7"/>
      <c r="HJ345" s="7"/>
      <c r="HK345" s="7"/>
      <c r="HL345" s="7"/>
      <c r="HM345" s="7"/>
      <c r="HN345" s="7"/>
      <c r="HO345" s="7"/>
      <c r="HP345" s="7"/>
      <c r="HQ345" s="7"/>
      <c r="HR345" s="7"/>
      <c r="HS345" s="7"/>
      <c r="HT345" s="7"/>
    </row>
    <row r="346" spans="11:228" x14ac:dyDescent="0.2">
      <c r="K346" s="10"/>
      <c r="L346" s="10"/>
      <c r="M346" s="10"/>
      <c r="N346" s="10"/>
      <c r="O346" s="10"/>
      <c r="P346" s="9"/>
      <c r="Q346" s="9"/>
      <c r="R346" s="9"/>
      <c r="S346" s="9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  <c r="DL346" s="7"/>
      <c r="DM346" s="7"/>
      <c r="DN346" s="7"/>
      <c r="DO346" s="7"/>
      <c r="DP346" s="7"/>
      <c r="DQ346" s="7"/>
      <c r="DR346" s="7"/>
      <c r="DS346" s="7"/>
      <c r="DT346" s="7"/>
      <c r="DU346" s="7"/>
      <c r="DV346" s="7"/>
      <c r="DW346" s="7"/>
      <c r="DX346" s="7"/>
      <c r="DY346" s="7"/>
      <c r="DZ346" s="7"/>
      <c r="EA346" s="7"/>
      <c r="EB346" s="7"/>
      <c r="EC346" s="7"/>
      <c r="ED346" s="7"/>
      <c r="EE346" s="7"/>
      <c r="EF346" s="7"/>
      <c r="EG346" s="7"/>
      <c r="EH346" s="7"/>
      <c r="EI346" s="7"/>
      <c r="EJ346" s="7"/>
      <c r="EK346" s="7"/>
      <c r="EL346" s="7"/>
      <c r="EM346" s="7"/>
      <c r="EN346" s="7"/>
      <c r="EO346" s="7"/>
      <c r="EP346" s="7"/>
      <c r="EQ346" s="7"/>
      <c r="ER346" s="7"/>
      <c r="ES346" s="7"/>
      <c r="ET346" s="7"/>
      <c r="EU346" s="7"/>
      <c r="EV346" s="7"/>
      <c r="EW346" s="7"/>
      <c r="EX346" s="7"/>
      <c r="EY346" s="7"/>
      <c r="EZ346" s="7"/>
      <c r="FA346" s="7"/>
      <c r="FB346" s="7"/>
      <c r="FC346" s="7"/>
      <c r="FD346" s="7"/>
      <c r="FE346" s="7"/>
      <c r="FF346" s="7"/>
      <c r="FG346" s="7"/>
      <c r="FH346" s="7"/>
      <c r="FI346" s="7"/>
      <c r="FJ346" s="7"/>
      <c r="FK346" s="7"/>
      <c r="FL346" s="7"/>
      <c r="FM346" s="7"/>
      <c r="FN346" s="7"/>
      <c r="FO346" s="7"/>
      <c r="FP346" s="7"/>
      <c r="FQ346" s="7"/>
      <c r="FR346" s="7"/>
      <c r="FS346" s="7"/>
      <c r="FT346" s="7"/>
      <c r="FU346" s="7"/>
      <c r="FV346" s="7"/>
      <c r="FW346" s="7"/>
      <c r="FX346" s="7"/>
      <c r="FY346" s="7"/>
      <c r="FZ346" s="7"/>
      <c r="GA346" s="7"/>
      <c r="GB346" s="7"/>
      <c r="GC346" s="7"/>
      <c r="GD346" s="7"/>
      <c r="GE346" s="7"/>
      <c r="GF346" s="7"/>
      <c r="GG346" s="7"/>
      <c r="GH346" s="7"/>
      <c r="GI346" s="7"/>
      <c r="GJ346" s="7"/>
      <c r="GK346" s="7"/>
      <c r="GL346" s="7"/>
      <c r="GM346" s="7"/>
      <c r="GN346" s="7"/>
      <c r="GO346" s="7"/>
      <c r="GP346" s="7"/>
      <c r="GQ346" s="7"/>
      <c r="GR346" s="7"/>
      <c r="GS346" s="7"/>
      <c r="GT346" s="7"/>
      <c r="GU346" s="7"/>
      <c r="GV346" s="7"/>
      <c r="GW346" s="7"/>
      <c r="GX346" s="7"/>
      <c r="GY346" s="7"/>
      <c r="GZ346" s="7"/>
      <c r="HA346" s="7"/>
      <c r="HB346" s="7"/>
      <c r="HC346" s="7"/>
      <c r="HD346" s="7"/>
      <c r="HE346" s="7"/>
      <c r="HF346" s="7"/>
      <c r="HG346" s="7"/>
      <c r="HH346" s="7"/>
      <c r="HI346" s="7"/>
      <c r="HJ346" s="7"/>
      <c r="HK346" s="7"/>
      <c r="HL346" s="7"/>
      <c r="HM346" s="7"/>
      <c r="HN346" s="7"/>
      <c r="HO346" s="7"/>
      <c r="HP346" s="7"/>
      <c r="HQ346" s="7"/>
      <c r="HR346" s="7"/>
      <c r="HS346" s="7"/>
      <c r="HT346" s="7"/>
    </row>
    <row r="347" spans="11:228" x14ac:dyDescent="0.2">
      <c r="K347" s="10"/>
      <c r="L347" s="10"/>
      <c r="M347" s="10"/>
      <c r="N347" s="10"/>
      <c r="O347" s="10"/>
      <c r="P347" s="9"/>
      <c r="Q347" s="9"/>
      <c r="R347" s="9"/>
      <c r="S347" s="9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  <c r="DL347" s="7"/>
      <c r="DM347" s="7"/>
      <c r="DN347" s="7"/>
      <c r="DO347" s="7"/>
      <c r="DP347" s="7"/>
      <c r="DQ347" s="7"/>
      <c r="DR347" s="7"/>
      <c r="DS347" s="7"/>
      <c r="DT347" s="7"/>
      <c r="DU347" s="7"/>
      <c r="DV347" s="7"/>
      <c r="DW347" s="7"/>
      <c r="DX347" s="7"/>
      <c r="DY347" s="7"/>
      <c r="DZ347" s="7"/>
      <c r="EA347" s="7"/>
      <c r="EB347" s="7"/>
      <c r="EC347" s="7"/>
      <c r="ED347" s="7"/>
      <c r="EE347" s="7"/>
      <c r="EF347" s="7"/>
      <c r="EG347" s="7"/>
      <c r="EH347" s="7"/>
      <c r="EI347" s="7"/>
      <c r="EJ347" s="7"/>
      <c r="EK347" s="7"/>
      <c r="EL347" s="7"/>
      <c r="EM347" s="7"/>
      <c r="EN347" s="7"/>
      <c r="EO347" s="7"/>
      <c r="EP347" s="7"/>
      <c r="EQ347" s="7"/>
      <c r="ER347" s="7"/>
      <c r="ES347" s="7"/>
      <c r="ET347" s="7"/>
      <c r="EU347" s="7"/>
      <c r="EV347" s="7"/>
      <c r="EW347" s="7"/>
      <c r="EX347" s="7"/>
      <c r="EY347" s="7"/>
      <c r="EZ347" s="7"/>
      <c r="FA347" s="7"/>
      <c r="FB347" s="7"/>
      <c r="FC347" s="7"/>
      <c r="FD347" s="7"/>
      <c r="FE347" s="7"/>
      <c r="FF347" s="7"/>
      <c r="FG347" s="7"/>
      <c r="FH347" s="7"/>
      <c r="FI347" s="7"/>
      <c r="FJ347" s="7"/>
      <c r="FK347" s="7"/>
      <c r="FL347" s="7"/>
      <c r="FM347" s="7"/>
      <c r="FN347" s="7"/>
      <c r="FO347" s="7"/>
      <c r="FP347" s="7"/>
      <c r="FQ347" s="7"/>
      <c r="FR347" s="7"/>
      <c r="FS347" s="7"/>
      <c r="FT347" s="7"/>
      <c r="FU347" s="7"/>
      <c r="FV347" s="7"/>
      <c r="FW347" s="7"/>
      <c r="FX347" s="7"/>
      <c r="FY347" s="7"/>
      <c r="FZ347" s="7"/>
      <c r="GA347" s="7"/>
      <c r="GB347" s="7"/>
      <c r="GC347" s="7"/>
      <c r="GD347" s="7"/>
      <c r="GE347" s="7"/>
      <c r="GF347" s="7"/>
      <c r="GG347" s="7"/>
      <c r="GH347" s="7"/>
      <c r="GI347" s="7"/>
      <c r="GJ347" s="7"/>
      <c r="GK347" s="7"/>
      <c r="GL347" s="7"/>
      <c r="GM347" s="7"/>
      <c r="GN347" s="7"/>
      <c r="GO347" s="7"/>
      <c r="GP347" s="7"/>
      <c r="GQ347" s="7"/>
      <c r="GR347" s="7"/>
      <c r="GS347" s="7"/>
      <c r="GT347" s="7"/>
      <c r="GU347" s="7"/>
      <c r="GV347" s="7"/>
      <c r="GW347" s="7"/>
      <c r="GX347" s="7"/>
      <c r="GY347" s="7"/>
      <c r="GZ347" s="7"/>
      <c r="HA347" s="7"/>
      <c r="HB347" s="7"/>
      <c r="HC347" s="7"/>
      <c r="HD347" s="7"/>
      <c r="HE347" s="7"/>
      <c r="HF347" s="7"/>
      <c r="HG347" s="7"/>
      <c r="HH347" s="7"/>
      <c r="HI347" s="7"/>
      <c r="HJ347" s="7"/>
      <c r="HK347" s="7"/>
      <c r="HL347" s="7"/>
      <c r="HM347" s="7"/>
      <c r="HN347" s="7"/>
      <c r="HO347" s="7"/>
      <c r="HP347" s="7"/>
      <c r="HQ347" s="7"/>
      <c r="HR347" s="7"/>
      <c r="HS347" s="7"/>
      <c r="HT347" s="7"/>
    </row>
    <row r="348" spans="11:228" x14ac:dyDescent="0.2">
      <c r="K348" s="10"/>
      <c r="L348" s="10"/>
      <c r="M348" s="10"/>
      <c r="N348" s="10"/>
      <c r="O348" s="10"/>
      <c r="P348" s="9"/>
      <c r="Q348" s="9"/>
      <c r="R348" s="9"/>
      <c r="S348" s="9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  <c r="DL348" s="7"/>
      <c r="DM348" s="7"/>
      <c r="DN348" s="7"/>
      <c r="DO348" s="7"/>
      <c r="DP348" s="7"/>
      <c r="DQ348" s="7"/>
      <c r="DR348" s="7"/>
      <c r="DS348" s="7"/>
      <c r="DT348" s="7"/>
      <c r="DU348" s="7"/>
      <c r="DV348" s="7"/>
      <c r="DW348" s="7"/>
      <c r="DX348" s="7"/>
      <c r="DY348" s="7"/>
      <c r="DZ348" s="7"/>
      <c r="EA348" s="7"/>
      <c r="EB348" s="7"/>
      <c r="EC348" s="7"/>
      <c r="ED348" s="7"/>
      <c r="EE348" s="7"/>
      <c r="EF348" s="7"/>
      <c r="EG348" s="7"/>
      <c r="EH348" s="7"/>
      <c r="EI348" s="7"/>
      <c r="EJ348" s="7"/>
      <c r="EK348" s="7"/>
      <c r="EL348" s="7"/>
      <c r="EM348" s="7"/>
      <c r="EN348" s="7"/>
      <c r="EO348" s="7"/>
      <c r="EP348" s="7"/>
      <c r="EQ348" s="7"/>
      <c r="ER348" s="7"/>
      <c r="ES348" s="7"/>
      <c r="ET348" s="7"/>
      <c r="EU348" s="7"/>
      <c r="EV348" s="7"/>
      <c r="EW348" s="7"/>
      <c r="EX348" s="7"/>
      <c r="EY348" s="7"/>
      <c r="EZ348" s="7"/>
      <c r="FA348" s="7"/>
      <c r="FB348" s="7"/>
      <c r="FC348" s="7"/>
      <c r="FD348" s="7"/>
      <c r="FE348" s="7"/>
      <c r="FF348" s="7"/>
      <c r="FG348" s="7"/>
      <c r="FH348" s="7"/>
      <c r="FI348" s="7"/>
      <c r="FJ348" s="7"/>
      <c r="FK348" s="7"/>
      <c r="FL348" s="7"/>
      <c r="FM348" s="7"/>
      <c r="FN348" s="7"/>
      <c r="FO348" s="7"/>
      <c r="FP348" s="7"/>
      <c r="FQ348" s="7"/>
      <c r="FR348" s="7"/>
      <c r="FS348" s="7"/>
      <c r="FT348" s="7"/>
      <c r="FU348" s="7"/>
      <c r="FV348" s="7"/>
      <c r="FW348" s="7"/>
      <c r="FX348" s="7"/>
      <c r="FY348" s="7"/>
      <c r="FZ348" s="7"/>
      <c r="GA348" s="7"/>
      <c r="GB348" s="7"/>
      <c r="GC348" s="7"/>
      <c r="GD348" s="7"/>
      <c r="GE348" s="7"/>
      <c r="GF348" s="7"/>
      <c r="GG348" s="7"/>
      <c r="GH348" s="7"/>
      <c r="GI348" s="7"/>
      <c r="GJ348" s="7"/>
      <c r="GK348" s="7"/>
      <c r="GL348" s="7"/>
      <c r="GM348" s="7"/>
      <c r="GN348" s="7"/>
      <c r="GO348" s="7"/>
      <c r="GP348" s="7"/>
      <c r="GQ348" s="7"/>
      <c r="GR348" s="7"/>
      <c r="GS348" s="7"/>
      <c r="GT348" s="7"/>
      <c r="GU348" s="7"/>
      <c r="GV348" s="7"/>
      <c r="GW348" s="7"/>
      <c r="GX348" s="7"/>
      <c r="GY348" s="7"/>
      <c r="GZ348" s="7"/>
      <c r="HA348" s="7"/>
      <c r="HB348" s="7"/>
      <c r="HC348" s="7"/>
      <c r="HD348" s="7"/>
      <c r="HE348" s="7"/>
      <c r="HF348" s="7"/>
      <c r="HG348" s="7"/>
      <c r="HH348" s="7"/>
      <c r="HI348" s="7"/>
      <c r="HJ348" s="7"/>
      <c r="HK348" s="7"/>
      <c r="HL348" s="7"/>
      <c r="HM348" s="7"/>
      <c r="HN348" s="7"/>
      <c r="HO348" s="7"/>
      <c r="HP348" s="7"/>
      <c r="HQ348" s="7"/>
      <c r="HR348" s="7"/>
      <c r="HS348" s="7"/>
      <c r="HT348" s="7"/>
    </row>
    <row r="349" spans="11:228" x14ac:dyDescent="0.2">
      <c r="K349" s="10"/>
      <c r="L349" s="10"/>
      <c r="M349" s="10"/>
      <c r="N349" s="10"/>
      <c r="O349" s="10"/>
      <c r="P349" s="9"/>
      <c r="Q349" s="9"/>
      <c r="R349" s="9"/>
      <c r="S349" s="9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  <c r="DL349" s="7"/>
      <c r="DM349" s="7"/>
      <c r="DN349" s="7"/>
      <c r="DO349" s="7"/>
      <c r="DP349" s="7"/>
      <c r="DQ349" s="7"/>
      <c r="DR349" s="7"/>
      <c r="DS349" s="7"/>
      <c r="DT349" s="7"/>
      <c r="DU349" s="7"/>
      <c r="DV349" s="7"/>
      <c r="DW349" s="7"/>
      <c r="DX349" s="7"/>
      <c r="DY349" s="7"/>
      <c r="DZ349" s="7"/>
      <c r="EA349" s="7"/>
      <c r="EB349" s="7"/>
      <c r="EC349" s="7"/>
      <c r="ED349" s="7"/>
      <c r="EE349" s="7"/>
      <c r="EF349" s="7"/>
      <c r="EG349" s="7"/>
      <c r="EH349" s="7"/>
      <c r="EI349" s="7"/>
      <c r="EJ349" s="7"/>
      <c r="EK349" s="7"/>
      <c r="EL349" s="7"/>
      <c r="EM349" s="7"/>
      <c r="EN349" s="7"/>
      <c r="EO349" s="7"/>
      <c r="EP349" s="7"/>
      <c r="EQ349" s="7"/>
      <c r="ER349" s="7"/>
      <c r="ES349" s="7"/>
      <c r="ET349" s="7"/>
      <c r="EU349" s="7"/>
      <c r="EV349" s="7"/>
      <c r="EW349" s="7"/>
      <c r="EX349" s="7"/>
      <c r="EY349" s="7"/>
      <c r="EZ349" s="7"/>
      <c r="FA349" s="7"/>
      <c r="FB349" s="7"/>
      <c r="FC349" s="7"/>
      <c r="FD349" s="7"/>
      <c r="FE349" s="7"/>
      <c r="FF349" s="7"/>
      <c r="FG349" s="7"/>
      <c r="FH349" s="7"/>
      <c r="FI349" s="7"/>
      <c r="FJ349" s="7"/>
      <c r="FK349" s="7"/>
      <c r="FL349" s="7"/>
      <c r="FM349" s="7"/>
      <c r="FN349" s="7"/>
      <c r="FO349" s="7"/>
      <c r="FP349" s="7"/>
      <c r="FQ349" s="7"/>
      <c r="FR349" s="7"/>
      <c r="FS349" s="7"/>
      <c r="FT349" s="7"/>
      <c r="FU349" s="7"/>
      <c r="FV349" s="7"/>
      <c r="FW349" s="7"/>
      <c r="FX349" s="7"/>
      <c r="FY349" s="7"/>
      <c r="FZ349" s="7"/>
      <c r="GA349" s="7"/>
      <c r="GB349" s="7"/>
      <c r="GC349" s="7"/>
      <c r="GD349" s="7"/>
      <c r="GE349" s="7"/>
      <c r="GF349" s="7"/>
      <c r="GG349" s="7"/>
      <c r="GH349" s="7"/>
      <c r="GI349" s="7"/>
      <c r="GJ349" s="7"/>
      <c r="GK349" s="7"/>
      <c r="GL349" s="7"/>
      <c r="GM349" s="7"/>
      <c r="GN349" s="7"/>
      <c r="GO349" s="7"/>
      <c r="GP349" s="7"/>
      <c r="GQ349" s="7"/>
      <c r="GR349" s="7"/>
      <c r="GS349" s="7"/>
      <c r="GT349" s="7"/>
      <c r="GU349" s="7"/>
      <c r="GV349" s="7"/>
      <c r="GW349" s="7"/>
      <c r="GX349" s="7"/>
      <c r="GY349" s="7"/>
      <c r="GZ349" s="7"/>
      <c r="HA349" s="7"/>
      <c r="HB349" s="7"/>
      <c r="HC349" s="7"/>
      <c r="HD349" s="7"/>
      <c r="HE349" s="7"/>
      <c r="HF349" s="7"/>
      <c r="HG349" s="7"/>
      <c r="HH349" s="7"/>
      <c r="HI349" s="7"/>
      <c r="HJ349" s="7"/>
      <c r="HK349" s="7"/>
      <c r="HL349" s="7"/>
      <c r="HM349" s="7"/>
      <c r="HN349" s="7"/>
      <c r="HO349" s="7"/>
      <c r="HP349" s="7"/>
      <c r="HQ349" s="7"/>
      <c r="HR349" s="7"/>
      <c r="HS349" s="7"/>
      <c r="HT349" s="7"/>
    </row>
    <row r="350" spans="11:228" x14ac:dyDescent="0.2">
      <c r="K350" s="10"/>
      <c r="L350" s="10"/>
      <c r="M350" s="10"/>
      <c r="N350" s="10"/>
      <c r="O350" s="10"/>
      <c r="P350" s="9"/>
      <c r="Q350" s="9"/>
      <c r="R350" s="9"/>
      <c r="S350" s="9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  <c r="DL350" s="7"/>
      <c r="DM350" s="7"/>
      <c r="DN350" s="7"/>
      <c r="DO350" s="7"/>
      <c r="DP350" s="7"/>
      <c r="DQ350" s="7"/>
      <c r="DR350" s="7"/>
      <c r="DS350" s="7"/>
      <c r="DT350" s="7"/>
      <c r="DU350" s="7"/>
      <c r="DV350" s="7"/>
      <c r="DW350" s="7"/>
      <c r="DX350" s="7"/>
      <c r="DY350" s="7"/>
      <c r="DZ350" s="7"/>
      <c r="EA350" s="7"/>
      <c r="EB350" s="7"/>
      <c r="EC350" s="7"/>
      <c r="ED350" s="7"/>
      <c r="EE350" s="7"/>
      <c r="EF350" s="7"/>
      <c r="EG350" s="7"/>
      <c r="EH350" s="7"/>
      <c r="EI350" s="7"/>
      <c r="EJ350" s="7"/>
      <c r="EK350" s="7"/>
      <c r="EL350" s="7"/>
      <c r="EM350" s="7"/>
      <c r="EN350" s="7"/>
      <c r="EO350" s="7"/>
      <c r="EP350" s="7"/>
      <c r="EQ350" s="7"/>
      <c r="ER350" s="7"/>
      <c r="ES350" s="7"/>
      <c r="ET350" s="7"/>
      <c r="EU350" s="7"/>
      <c r="EV350" s="7"/>
      <c r="EW350" s="7"/>
      <c r="EX350" s="7"/>
      <c r="EY350" s="7"/>
      <c r="EZ350" s="7"/>
      <c r="FA350" s="7"/>
      <c r="FB350" s="7"/>
      <c r="FC350" s="7"/>
      <c r="FD350" s="7"/>
      <c r="FE350" s="7"/>
      <c r="FF350" s="7"/>
      <c r="FG350" s="7"/>
      <c r="FH350" s="7"/>
      <c r="FI350" s="7"/>
      <c r="FJ350" s="7"/>
      <c r="FK350" s="7"/>
      <c r="FL350" s="7"/>
      <c r="FM350" s="7"/>
      <c r="FN350" s="7"/>
      <c r="FO350" s="7"/>
      <c r="FP350" s="7"/>
      <c r="FQ350" s="7"/>
      <c r="FR350" s="7"/>
      <c r="FS350" s="7"/>
      <c r="FT350" s="7"/>
      <c r="FU350" s="7"/>
      <c r="FV350" s="7"/>
      <c r="FW350" s="7"/>
      <c r="FX350" s="7"/>
      <c r="FY350" s="7"/>
      <c r="FZ350" s="7"/>
      <c r="GA350" s="7"/>
      <c r="GB350" s="7"/>
      <c r="GC350" s="7"/>
      <c r="GD350" s="7"/>
      <c r="GE350" s="7"/>
      <c r="GF350" s="7"/>
      <c r="GG350" s="7"/>
      <c r="GH350" s="7"/>
      <c r="GI350" s="7"/>
      <c r="GJ350" s="7"/>
      <c r="GK350" s="7"/>
      <c r="GL350" s="7"/>
      <c r="GM350" s="7"/>
      <c r="GN350" s="7"/>
      <c r="GO350" s="7"/>
      <c r="GP350" s="7"/>
      <c r="GQ350" s="7"/>
      <c r="GR350" s="7"/>
      <c r="GS350" s="7"/>
      <c r="GT350" s="7"/>
      <c r="GU350" s="7"/>
      <c r="GV350" s="7"/>
      <c r="GW350" s="7"/>
      <c r="GX350" s="7"/>
      <c r="GY350" s="7"/>
      <c r="GZ350" s="7"/>
      <c r="HA350" s="7"/>
      <c r="HB350" s="7"/>
      <c r="HC350" s="7"/>
      <c r="HD350" s="7"/>
      <c r="HE350" s="7"/>
      <c r="HF350" s="7"/>
      <c r="HG350" s="7"/>
      <c r="HH350" s="7"/>
      <c r="HI350" s="7"/>
      <c r="HJ350" s="7"/>
      <c r="HK350" s="7"/>
      <c r="HL350" s="7"/>
      <c r="HM350" s="7"/>
      <c r="HN350" s="7"/>
      <c r="HO350" s="7"/>
      <c r="HP350" s="7"/>
      <c r="HQ350" s="7"/>
      <c r="HR350" s="7"/>
      <c r="HS350" s="7"/>
      <c r="HT350" s="7"/>
    </row>
    <row r="351" spans="11:228" x14ac:dyDescent="0.2">
      <c r="K351" s="10"/>
      <c r="L351" s="10"/>
      <c r="M351" s="10"/>
      <c r="N351" s="10"/>
      <c r="O351" s="10"/>
      <c r="P351" s="9"/>
      <c r="Q351" s="9"/>
      <c r="R351" s="9"/>
      <c r="S351" s="9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  <c r="DL351" s="7"/>
      <c r="DM351" s="7"/>
      <c r="DN351" s="7"/>
      <c r="DO351" s="7"/>
      <c r="DP351" s="7"/>
      <c r="DQ351" s="7"/>
      <c r="DR351" s="7"/>
      <c r="DS351" s="7"/>
      <c r="DT351" s="7"/>
      <c r="DU351" s="7"/>
      <c r="DV351" s="7"/>
      <c r="DW351" s="7"/>
      <c r="DX351" s="7"/>
      <c r="DY351" s="7"/>
      <c r="DZ351" s="7"/>
      <c r="EA351" s="7"/>
      <c r="EB351" s="7"/>
      <c r="EC351" s="7"/>
      <c r="ED351" s="7"/>
      <c r="EE351" s="7"/>
      <c r="EF351" s="7"/>
      <c r="EG351" s="7"/>
      <c r="EH351" s="7"/>
      <c r="EI351" s="7"/>
      <c r="EJ351" s="7"/>
      <c r="EK351" s="7"/>
      <c r="EL351" s="7"/>
      <c r="EM351" s="7"/>
      <c r="EN351" s="7"/>
      <c r="EO351" s="7"/>
      <c r="EP351" s="7"/>
      <c r="EQ351" s="7"/>
      <c r="ER351" s="7"/>
      <c r="ES351" s="7"/>
      <c r="ET351" s="7"/>
      <c r="EU351" s="7"/>
      <c r="EV351" s="7"/>
      <c r="EW351" s="7"/>
      <c r="EX351" s="7"/>
      <c r="EY351" s="7"/>
      <c r="EZ351" s="7"/>
      <c r="FA351" s="7"/>
      <c r="FB351" s="7"/>
      <c r="FC351" s="7"/>
      <c r="FD351" s="7"/>
      <c r="FE351" s="7"/>
      <c r="FF351" s="7"/>
      <c r="FG351" s="7"/>
      <c r="FH351" s="7"/>
      <c r="FI351" s="7"/>
      <c r="FJ351" s="7"/>
      <c r="FK351" s="7"/>
      <c r="FL351" s="7"/>
      <c r="FM351" s="7"/>
      <c r="FN351" s="7"/>
      <c r="FO351" s="7"/>
      <c r="FP351" s="7"/>
      <c r="FQ351" s="7"/>
      <c r="FR351" s="7"/>
      <c r="FS351" s="7"/>
      <c r="FT351" s="7"/>
      <c r="FU351" s="7"/>
      <c r="FV351" s="7"/>
      <c r="FW351" s="7"/>
      <c r="FX351" s="7"/>
      <c r="FY351" s="7"/>
      <c r="FZ351" s="7"/>
      <c r="GA351" s="7"/>
      <c r="GB351" s="7"/>
      <c r="GC351" s="7"/>
      <c r="GD351" s="7"/>
      <c r="GE351" s="7"/>
      <c r="GF351" s="7"/>
      <c r="GG351" s="7"/>
      <c r="GH351" s="7"/>
      <c r="GI351" s="7"/>
      <c r="GJ351" s="7"/>
      <c r="GK351" s="7"/>
      <c r="GL351" s="7"/>
      <c r="GM351" s="7"/>
      <c r="GN351" s="7"/>
      <c r="GO351" s="7"/>
      <c r="GP351" s="7"/>
      <c r="GQ351" s="7"/>
      <c r="GR351" s="7"/>
      <c r="GS351" s="7"/>
      <c r="GT351" s="7"/>
      <c r="GU351" s="7"/>
      <c r="GV351" s="7"/>
      <c r="GW351" s="7"/>
      <c r="GX351" s="7"/>
      <c r="GY351" s="7"/>
      <c r="GZ351" s="7"/>
      <c r="HA351" s="7"/>
      <c r="HB351" s="7"/>
      <c r="HC351" s="7"/>
      <c r="HD351" s="7"/>
      <c r="HE351" s="7"/>
      <c r="HF351" s="7"/>
      <c r="HG351" s="7"/>
      <c r="HH351" s="7"/>
      <c r="HI351" s="7"/>
      <c r="HJ351" s="7"/>
      <c r="HK351" s="7"/>
      <c r="HL351" s="7"/>
      <c r="HM351" s="7"/>
      <c r="HN351" s="7"/>
      <c r="HO351" s="7"/>
      <c r="HP351" s="7"/>
      <c r="HQ351" s="7"/>
      <c r="HR351" s="7"/>
      <c r="HS351" s="7"/>
      <c r="HT351" s="7"/>
    </row>
    <row r="352" spans="11:228" x14ac:dyDescent="0.2">
      <c r="K352" s="10"/>
      <c r="L352" s="10"/>
      <c r="M352" s="10"/>
      <c r="N352" s="10"/>
      <c r="O352" s="10"/>
      <c r="P352" s="9"/>
      <c r="Q352" s="9"/>
      <c r="R352" s="9"/>
      <c r="S352" s="9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  <c r="DL352" s="7"/>
      <c r="DM352" s="7"/>
      <c r="DN352" s="7"/>
      <c r="DO352" s="7"/>
      <c r="DP352" s="7"/>
      <c r="DQ352" s="7"/>
      <c r="DR352" s="7"/>
      <c r="DS352" s="7"/>
      <c r="DT352" s="7"/>
      <c r="DU352" s="7"/>
      <c r="DV352" s="7"/>
      <c r="DW352" s="7"/>
      <c r="DX352" s="7"/>
      <c r="DY352" s="7"/>
      <c r="DZ352" s="7"/>
      <c r="EA352" s="7"/>
      <c r="EB352" s="7"/>
      <c r="EC352" s="7"/>
      <c r="ED352" s="7"/>
      <c r="EE352" s="7"/>
      <c r="EF352" s="7"/>
      <c r="EG352" s="7"/>
      <c r="EH352" s="7"/>
      <c r="EI352" s="7"/>
      <c r="EJ352" s="7"/>
      <c r="EK352" s="7"/>
      <c r="EL352" s="7"/>
      <c r="EM352" s="7"/>
      <c r="EN352" s="7"/>
      <c r="EO352" s="7"/>
      <c r="EP352" s="7"/>
      <c r="EQ352" s="7"/>
      <c r="ER352" s="7"/>
      <c r="ES352" s="7"/>
      <c r="ET352" s="7"/>
      <c r="EU352" s="7"/>
      <c r="EV352" s="7"/>
      <c r="EW352" s="7"/>
      <c r="EX352" s="7"/>
      <c r="EY352" s="7"/>
      <c r="EZ352" s="7"/>
      <c r="FA352" s="7"/>
      <c r="FB352" s="7"/>
      <c r="FC352" s="7"/>
      <c r="FD352" s="7"/>
      <c r="FE352" s="7"/>
      <c r="FF352" s="7"/>
      <c r="FG352" s="7"/>
      <c r="FH352" s="7"/>
      <c r="FI352" s="7"/>
      <c r="FJ352" s="7"/>
      <c r="FK352" s="7"/>
      <c r="FL352" s="7"/>
      <c r="FM352" s="7"/>
      <c r="FN352" s="7"/>
      <c r="FO352" s="7"/>
      <c r="FP352" s="7"/>
      <c r="FQ352" s="7"/>
      <c r="FR352" s="7"/>
      <c r="FS352" s="7"/>
      <c r="FT352" s="7"/>
      <c r="FU352" s="7"/>
      <c r="FV352" s="7"/>
      <c r="FW352" s="7"/>
      <c r="FX352" s="7"/>
      <c r="FY352" s="7"/>
      <c r="FZ352" s="7"/>
      <c r="GA352" s="7"/>
      <c r="GB352" s="7"/>
      <c r="GC352" s="7"/>
      <c r="GD352" s="7"/>
      <c r="GE352" s="7"/>
      <c r="GF352" s="7"/>
      <c r="GG352" s="7"/>
      <c r="GH352" s="7"/>
      <c r="GI352" s="7"/>
      <c r="GJ352" s="7"/>
      <c r="GK352" s="7"/>
      <c r="GL352" s="7"/>
      <c r="GM352" s="7"/>
      <c r="GN352" s="7"/>
      <c r="GO352" s="7"/>
      <c r="GP352" s="7"/>
      <c r="GQ352" s="7"/>
      <c r="GR352" s="7"/>
      <c r="GS352" s="7"/>
      <c r="GT352" s="7"/>
      <c r="GU352" s="7"/>
      <c r="GV352" s="7"/>
      <c r="GW352" s="7"/>
      <c r="GX352" s="7"/>
      <c r="GY352" s="7"/>
      <c r="GZ352" s="7"/>
      <c r="HA352" s="7"/>
      <c r="HB352" s="7"/>
      <c r="HC352" s="7"/>
      <c r="HD352" s="7"/>
      <c r="HE352" s="7"/>
      <c r="HF352" s="7"/>
      <c r="HG352" s="7"/>
      <c r="HH352" s="7"/>
      <c r="HI352" s="7"/>
      <c r="HJ352" s="7"/>
      <c r="HK352" s="7"/>
      <c r="HL352" s="7"/>
      <c r="HM352" s="7"/>
      <c r="HN352" s="7"/>
      <c r="HO352" s="7"/>
      <c r="HP352" s="7"/>
      <c r="HQ352" s="7"/>
      <c r="HR352" s="7"/>
      <c r="HS352" s="7"/>
      <c r="HT352" s="7"/>
    </row>
    <row r="353" spans="11:228" x14ac:dyDescent="0.2">
      <c r="K353" s="10"/>
      <c r="L353" s="10"/>
      <c r="M353" s="10"/>
      <c r="N353" s="10"/>
      <c r="O353" s="10"/>
      <c r="P353" s="9"/>
      <c r="Q353" s="9"/>
      <c r="R353" s="9"/>
      <c r="S353" s="9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  <c r="DL353" s="7"/>
      <c r="DM353" s="7"/>
      <c r="DN353" s="7"/>
      <c r="DO353" s="7"/>
      <c r="DP353" s="7"/>
      <c r="DQ353" s="7"/>
      <c r="DR353" s="7"/>
      <c r="DS353" s="7"/>
      <c r="DT353" s="7"/>
      <c r="DU353" s="7"/>
      <c r="DV353" s="7"/>
      <c r="DW353" s="7"/>
      <c r="DX353" s="7"/>
      <c r="DY353" s="7"/>
      <c r="DZ353" s="7"/>
      <c r="EA353" s="7"/>
      <c r="EB353" s="7"/>
      <c r="EC353" s="7"/>
      <c r="ED353" s="7"/>
      <c r="EE353" s="7"/>
      <c r="EF353" s="7"/>
      <c r="EG353" s="7"/>
      <c r="EH353" s="7"/>
      <c r="EI353" s="7"/>
      <c r="EJ353" s="7"/>
      <c r="EK353" s="7"/>
      <c r="EL353" s="7"/>
      <c r="EM353" s="7"/>
      <c r="EN353" s="7"/>
      <c r="EO353" s="7"/>
      <c r="EP353" s="7"/>
      <c r="EQ353" s="7"/>
      <c r="ER353" s="7"/>
      <c r="ES353" s="7"/>
      <c r="ET353" s="7"/>
      <c r="EU353" s="7"/>
      <c r="EV353" s="7"/>
      <c r="EW353" s="7"/>
      <c r="EX353" s="7"/>
      <c r="EY353" s="7"/>
      <c r="EZ353" s="7"/>
      <c r="FA353" s="7"/>
      <c r="FB353" s="7"/>
      <c r="FC353" s="7"/>
      <c r="FD353" s="7"/>
      <c r="FE353" s="7"/>
      <c r="FF353" s="7"/>
      <c r="FG353" s="7"/>
      <c r="FH353" s="7"/>
      <c r="FI353" s="7"/>
      <c r="FJ353" s="7"/>
      <c r="FK353" s="7"/>
      <c r="FL353" s="7"/>
      <c r="FM353" s="7"/>
      <c r="FN353" s="7"/>
      <c r="FO353" s="7"/>
      <c r="FP353" s="7"/>
      <c r="FQ353" s="7"/>
      <c r="FR353" s="7"/>
      <c r="FS353" s="7"/>
      <c r="FT353" s="7"/>
      <c r="FU353" s="7"/>
      <c r="FV353" s="7"/>
      <c r="FW353" s="7"/>
      <c r="FX353" s="7"/>
      <c r="FY353" s="7"/>
      <c r="FZ353" s="7"/>
      <c r="GA353" s="7"/>
      <c r="GB353" s="7"/>
      <c r="GC353" s="7"/>
      <c r="GD353" s="7"/>
      <c r="GE353" s="7"/>
      <c r="GF353" s="7"/>
      <c r="GG353" s="7"/>
      <c r="GH353" s="7"/>
      <c r="GI353" s="7"/>
      <c r="GJ353" s="7"/>
      <c r="GK353" s="7"/>
      <c r="GL353" s="7"/>
      <c r="GM353" s="7"/>
      <c r="GN353" s="7"/>
      <c r="GO353" s="7"/>
      <c r="GP353" s="7"/>
      <c r="GQ353" s="7"/>
      <c r="GR353" s="7"/>
      <c r="GS353" s="7"/>
      <c r="GT353" s="7"/>
      <c r="GU353" s="7"/>
      <c r="GV353" s="7"/>
      <c r="GW353" s="7"/>
      <c r="GX353" s="7"/>
      <c r="GY353" s="7"/>
      <c r="GZ353" s="7"/>
      <c r="HA353" s="7"/>
      <c r="HB353" s="7"/>
      <c r="HC353" s="7"/>
      <c r="HD353" s="7"/>
      <c r="HE353" s="7"/>
      <c r="HF353" s="7"/>
      <c r="HG353" s="7"/>
      <c r="HH353" s="7"/>
      <c r="HI353" s="7"/>
      <c r="HJ353" s="7"/>
      <c r="HK353" s="7"/>
      <c r="HL353" s="7"/>
      <c r="HM353" s="7"/>
      <c r="HN353" s="7"/>
      <c r="HO353" s="7"/>
      <c r="HP353" s="7"/>
      <c r="HQ353" s="7"/>
      <c r="HR353" s="7"/>
      <c r="HS353" s="7"/>
      <c r="HT353" s="7"/>
    </row>
    <row r="354" spans="11:228" x14ac:dyDescent="0.2">
      <c r="K354" s="10"/>
      <c r="L354" s="10"/>
      <c r="M354" s="10"/>
      <c r="N354" s="10"/>
      <c r="O354" s="10"/>
      <c r="P354" s="9"/>
      <c r="Q354" s="9"/>
      <c r="R354" s="9"/>
      <c r="S354" s="9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  <c r="DL354" s="7"/>
      <c r="DM354" s="7"/>
      <c r="DN354" s="7"/>
      <c r="DO354" s="7"/>
      <c r="DP354" s="7"/>
      <c r="DQ354" s="7"/>
      <c r="DR354" s="7"/>
      <c r="DS354" s="7"/>
      <c r="DT354" s="7"/>
      <c r="DU354" s="7"/>
      <c r="DV354" s="7"/>
      <c r="DW354" s="7"/>
      <c r="DX354" s="7"/>
      <c r="DY354" s="7"/>
      <c r="DZ354" s="7"/>
      <c r="EA354" s="7"/>
      <c r="EB354" s="7"/>
      <c r="EC354" s="7"/>
      <c r="ED354" s="7"/>
      <c r="EE354" s="7"/>
      <c r="EF354" s="7"/>
      <c r="EG354" s="7"/>
      <c r="EH354" s="7"/>
      <c r="EI354" s="7"/>
      <c r="EJ354" s="7"/>
      <c r="EK354" s="7"/>
      <c r="EL354" s="7"/>
      <c r="EM354" s="7"/>
      <c r="EN354" s="7"/>
      <c r="EO354" s="7"/>
      <c r="EP354" s="7"/>
      <c r="EQ354" s="7"/>
      <c r="ER354" s="7"/>
      <c r="ES354" s="7"/>
      <c r="ET354" s="7"/>
      <c r="EU354" s="7"/>
      <c r="EV354" s="7"/>
      <c r="EW354" s="7"/>
      <c r="EX354" s="7"/>
      <c r="EY354" s="7"/>
      <c r="EZ354" s="7"/>
      <c r="FA354" s="7"/>
      <c r="FB354" s="7"/>
      <c r="FC354" s="7"/>
      <c r="FD354" s="7"/>
      <c r="FE354" s="7"/>
      <c r="FF354" s="7"/>
      <c r="FG354" s="7"/>
      <c r="FH354" s="7"/>
      <c r="FI354" s="7"/>
      <c r="FJ354" s="7"/>
      <c r="FK354" s="7"/>
      <c r="FL354" s="7"/>
      <c r="FM354" s="7"/>
      <c r="FN354" s="7"/>
      <c r="FO354" s="7"/>
      <c r="FP354" s="7"/>
      <c r="FQ354" s="7"/>
      <c r="FR354" s="7"/>
      <c r="FS354" s="7"/>
      <c r="FT354" s="7"/>
      <c r="FU354" s="7"/>
      <c r="FV354" s="7"/>
      <c r="FW354" s="7"/>
      <c r="FX354" s="7"/>
      <c r="FY354" s="7"/>
      <c r="FZ354" s="7"/>
      <c r="GA354" s="7"/>
      <c r="GB354" s="7"/>
      <c r="GC354" s="7"/>
      <c r="GD354" s="7"/>
      <c r="GE354" s="7"/>
      <c r="GF354" s="7"/>
      <c r="GG354" s="7"/>
      <c r="GH354" s="7"/>
      <c r="GI354" s="7"/>
      <c r="GJ354" s="7"/>
      <c r="GK354" s="7"/>
      <c r="GL354" s="7"/>
      <c r="GM354" s="7"/>
      <c r="GN354" s="7"/>
      <c r="GO354" s="7"/>
      <c r="GP354" s="7"/>
      <c r="GQ354" s="7"/>
      <c r="GR354" s="7"/>
      <c r="GS354" s="7"/>
      <c r="GT354" s="7"/>
      <c r="GU354" s="7"/>
      <c r="GV354" s="7"/>
      <c r="GW354" s="7"/>
      <c r="GX354" s="7"/>
      <c r="GY354" s="7"/>
      <c r="GZ354" s="7"/>
      <c r="HA354" s="7"/>
      <c r="HB354" s="7"/>
      <c r="HC354" s="7"/>
      <c r="HD354" s="7"/>
      <c r="HE354" s="7"/>
      <c r="HF354" s="7"/>
      <c r="HG354" s="7"/>
      <c r="HH354" s="7"/>
      <c r="HI354" s="7"/>
      <c r="HJ354" s="7"/>
      <c r="HK354" s="7"/>
      <c r="HL354" s="7"/>
      <c r="HM354" s="7"/>
      <c r="HN354" s="7"/>
      <c r="HO354" s="7"/>
      <c r="HP354" s="7"/>
      <c r="HQ354" s="7"/>
      <c r="HR354" s="7"/>
      <c r="HS354" s="7"/>
      <c r="HT354" s="7"/>
    </row>
    <row r="355" spans="11:228" x14ac:dyDescent="0.2">
      <c r="K355" s="10"/>
      <c r="L355" s="10"/>
      <c r="M355" s="10"/>
      <c r="N355" s="10"/>
      <c r="O355" s="10"/>
      <c r="P355" s="9"/>
      <c r="Q355" s="9"/>
      <c r="R355" s="9"/>
      <c r="S355" s="9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  <c r="DL355" s="7"/>
      <c r="DM355" s="7"/>
      <c r="DN355" s="7"/>
      <c r="DO355" s="7"/>
      <c r="DP355" s="7"/>
      <c r="DQ355" s="7"/>
      <c r="DR355" s="7"/>
      <c r="DS355" s="7"/>
      <c r="DT355" s="7"/>
      <c r="DU355" s="7"/>
      <c r="DV355" s="7"/>
      <c r="DW355" s="7"/>
      <c r="DX355" s="7"/>
      <c r="DY355" s="7"/>
      <c r="DZ355" s="7"/>
      <c r="EA355" s="7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7"/>
      <c r="EM355" s="7"/>
      <c r="EN355" s="7"/>
      <c r="EO355" s="7"/>
      <c r="EP355" s="7"/>
      <c r="EQ355" s="7"/>
      <c r="ER355" s="7"/>
      <c r="ES355" s="7"/>
      <c r="ET355" s="7"/>
      <c r="EU355" s="7"/>
      <c r="EV355" s="7"/>
      <c r="EW355" s="7"/>
      <c r="EX355" s="7"/>
      <c r="EY355" s="7"/>
      <c r="EZ355" s="7"/>
      <c r="FA355" s="7"/>
      <c r="FB355" s="7"/>
      <c r="FC355" s="7"/>
      <c r="FD355" s="7"/>
      <c r="FE355" s="7"/>
      <c r="FF355" s="7"/>
      <c r="FG355" s="7"/>
      <c r="FH355" s="7"/>
      <c r="FI355" s="7"/>
      <c r="FJ355" s="7"/>
      <c r="FK355" s="7"/>
      <c r="FL355" s="7"/>
      <c r="FM355" s="7"/>
      <c r="FN355" s="7"/>
      <c r="FO355" s="7"/>
      <c r="FP355" s="7"/>
      <c r="FQ355" s="7"/>
      <c r="FR355" s="7"/>
      <c r="FS355" s="7"/>
      <c r="FT355" s="7"/>
      <c r="FU355" s="7"/>
      <c r="FV355" s="7"/>
      <c r="FW355" s="7"/>
      <c r="FX355" s="7"/>
      <c r="FY355" s="7"/>
      <c r="FZ355" s="7"/>
      <c r="GA355" s="7"/>
      <c r="GB355" s="7"/>
      <c r="GC355" s="7"/>
      <c r="GD355" s="7"/>
      <c r="GE355" s="7"/>
      <c r="GF355" s="7"/>
      <c r="GG355" s="7"/>
      <c r="GH355" s="7"/>
      <c r="GI355" s="7"/>
      <c r="GJ355" s="7"/>
      <c r="GK355" s="7"/>
      <c r="GL355" s="7"/>
      <c r="GM355" s="7"/>
      <c r="GN355" s="7"/>
      <c r="GO355" s="7"/>
      <c r="GP355" s="7"/>
      <c r="GQ355" s="7"/>
      <c r="GR355" s="7"/>
      <c r="GS355" s="7"/>
      <c r="GT355" s="7"/>
      <c r="GU355" s="7"/>
      <c r="GV355" s="7"/>
      <c r="GW355" s="7"/>
      <c r="GX355" s="7"/>
      <c r="GY355" s="7"/>
      <c r="GZ355" s="7"/>
      <c r="HA355" s="7"/>
      <c r="HB355" s="7"/>
      <c r="HC355" s="7"/>
      <c r="HD355" s="7"/>
      <c r="HE355" s="7"/>
      <c r="HF355" s="7"/>
      <c r="HG355" s="7"/>
      <c r="HH355" s="7"/>
      <c r="HI355" s="7"/>
      <c r="HJ355" s="7"/>
      <c r="HK355" s="7"/>
      <c r="HL355" s="7"/>
      <c r="HM355" s="7"/>
      <c r="HN355" s="7"/>
      <c r="HO355" s="7"/>
      <c r="HP355" s="7"/>
      <c r="HQ355" s="7"/>
      <c r="HR355" s="7"/>
      <c r="HS355" s="7"/>
      <c r="HT355" s="7"/>
    </row>
    <row r="356" spans="11:228" x14ac:dyDescent="0.2">
      <c r="K356" s="10"/>
      <c r="L356" s="10"/>
      <c r="M356" s="10"/>
      <c r="N356" s="10"/>
      <c r="O356" s="10"/>
      <c r="P356" s="9"/>
      <c r="Q356" s="9"/>
      <c r="R356" s="9"/>
      <c r="S356" s="9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  <c r="DL356" s="7"/>
      <c r="DM356" s="7"/>
      <c r="DN356" s="7"/>
      <c r="DO356" s="7"/>
      <c r="DP356" s="7"/>
      <c r="DQ356" s="7"/>
      <c r="DR356" s="7"/>
      <c r="DS356" s="7"/>
      <c r="DT356" s="7"/>
      <c r="DU356" s="7"/>
      <c r="DV356" s="7"/>
      <c r="DW356" s="7"/>
      <c r="DX356" s="7"/>
      <c r="DY356" s="7"/>
      <c r="DZ356" s="7"/>
      <c r="EA356" s="7"/>
      <c r="EB356" s="7"/>
      <c r="EC356" s="7"/>
      <c r="ED356" s="7"/>
      <c r="EE356" s="7"/>
      <c r="EF356" s="7"/>
      <c r="EG356" s="7"/>
      <c r="EH356" s="7"/>
      <c r="EI356" s="7"/>
      <c r="EJ356" s="7"/>
      <c r="EK356" s="7"/>
      <c r="EL356" s="7"/>
      <c r="EM356" s="7"/>
      <c r="EN356" s="7"/>
      <c r="EO356" s="7"/>
      <c r="EP356" s="7"/>
      <c r="EQ356" s="7"/>
      <c r="ER356" s="7"/>
      <c r="ES356" s="7"/>
      <c r="ET356" s="7"/>
      <c r="EU356" s="7"/>
      <c r="EV356" s="7"/>
      <c r="EW356" s="7"/>
      <c r="EX356" s="7"/>
      <c r="EY356" s="7"/>
      <c r="EZ356" s="7"/>
      <c r="FA356" s="7"/>
      <c r="FB356" s="7"/>
      <c r="FC356" s="7"/>
      <c r="FD356" s="7"/>
      <c r="FE356" s="7"/>
      <c r="FF356" s="7"/>
      <c r="FG356" s="7"/>
      <c r="FH356" s="7"/>
      <c r="FI356" s="7"/>
      <c r="FJ356" s="7"/>
      <c r="FK356" s="7"/>
      <c r="FL356" s="7"/>
      <c r="FM356" s="7"/>
      <c r="FN356" s="7"/>
      <c r="FO356" s="7"/>
      <c r="FP356" s="7"/>
      <c r="FQ356" s="7"/>
      <c r="FR356" s="7"/>
      <c r="FS356" s="7"/>
      <c r="FT356" s="7"/>
      <c r="FU356" s="7"/>
      <c r="FV356" s="7"/>
      <c r="FW356" s="7"/>
      <c r="FX356" s="7"/>
      <c r="FY356" s="7"/>
      <c r="FZ356" s="7"/>
      <c r="GA356" s="7"/>
      <c r="GB356" s="7"/>
      <c r="GC356" s="7"/>
      <c r="GD356" s="7"/>
      <c r="GE356" s="7"/>
      <c r="GF356" s="7"/>
      <c r="GG356" s="7"/>
      <c r="GH356" s="7"/>
      <c r="GI356" s="7"/>
      <c r="GJ356" s="7"/>
      <c r="GK356" s="7"/>
      <c r="GL356" s="7"/>
      <c r="GM356" s="7"/>
      <c r="GN356" s="7"/>
      <c r="GO356" s="7"/>
      <c r="GP356" s="7"/>
      <c r="GQ356" s="7"/>
      <c r="GR356" s="7"/>
      <c r="GS356" s="7"/>
      <c r="GT356" s="7"/>
      <c r="GU356" s="7"/>
      <c r="GV356" s="7"/>
      <c r="GW356" s="7"/>
      <c r="GX356" s="7"/>
      <c r="GY356" s="7"/>
      <c r="GZ356" s="7"/>
      <c r="HA356" s="7"/>
      <c r="HB356" s="7"/>
      <c r="HC356" s="7"/>
      <c r="HD356" s="7"/>
      <c r="HE356" s="7"/>
      <c r="HF356" s="7"/>
      <c r="HG356" s="7"/>
      <c r="HH356" s="7"/>
      <c r="HI356" s="7"/>
      <c r="HJ356" s="7"/>
      <c r="HK356" s="7"/>
      <c r="HL356" s="7"/>
      <c r="HM356" s="7"/>
      <c r="HN356" s="7"/>
      <c r="HO356" s="7"/>
      <c r="HP356" s="7"/>
      <c r="HQ356" s="7"/>
      <c r="HR356" s="7"/>
      <c r="HS356" s="7"/>
      <c r="HT356" s="7"/>
    </row>
    <row r="357" spans="11:228" x14ac:dyDescent="0.2">
      <c r="K357" s="10"/>
      <c r="L357" s="10"/>
      <c r="M357" s="10"/>
      <c r="N357" s="10"/>
      <c r="O357" s="10"/>
      <c r="P357" s="9"/>
      <c r="Q357" s="9"/>
      <c r="R357" s="9"/>
      <c r="S357" s="9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  <c r="DL357" s="7"/>
      <c r="DM357" s="7"/>
      <c r="DN357" s="7"/>
      <c r="DO357" s="7"/>
      <c r="DP357" s="7"/>
      <c r="DQ357" s="7"/>
      <c r="DR357" s="7"/>
      <c r="DS357" s="7"/>
      <c r="DT357" s="7"/>
      <c r="DU357" s="7"/>
      <c r="DV357" s="7"/>
      <c r="DW357" s="7"/>
      <c r="DX357" s="7"/>
      <c r="DY357" s="7"/>
      <c r="DZ357" s="7"/>
      <c r="EA357" s="7"/>
      <c r="EB357" s="7"/>
      <c r="EC357" s="7"/>
      <c r="ED357" s="7"/>
      <c r="EE357" s="7"/>
      <c r="EF357" s="7"/>
      <c r="EG357" s="7"/>
      <c r="EH357" s="7"/>
      <c r="EI357" s="7"/>
      <c r="EJ357" s="7"/>
      <c r="EK357" s="7"/>
      <c r="EL357" s="7"/>
      <c r="EM357" s="7"/>
      <c r="EN357" s="7"/>
      <c r="EO357" s="7"/>
      <c r="EP357" s="7"/>
      <c r="EQ357" s="7"/>
      <c r="ER357" s="7"/>
      <c r="ES357" s="7"/>
      <c r="ET357" s="7"/>
      <c r="EU357" s="7"/>
      <c r="EV357" s="7"/>
      <c r="EW357" s="7"/>
      <c r="EX357" s="7"/>
      <c r="EY357" s="7"/>
      <c r="EZ357" s="7"/>
      <c r="FA357" s="7"/>
      <c r="FB357" s="7"/>
      <c r="FC357" s="7"/>
      <c r="FD357" s="7"/>
      <c r="FE357" s="7"/>
      <c r="FF357" s="7"/>
      <c r="FG357" s="7"/>
      <c r="FH357" s="7"/>
      <c r="FI357" s="7"/>
      <c r="FJ357" s="7"/>
      <c r="FK357" s="7"/>
      <c r="FL357" s="7"/>
      <c r="FM357" s="7"/>
      <c r="FN357" s="7"/>
      <c r="FO357" s="7"/>
      <c r="FP357" s="7"/>
      <c r="FQ357" s="7"/>
      <c r="FR357" s="7"/>
      <c r="FS357" s="7"/>
      <c r="FT357" s="7"/>
      <c r="FU357" s="7"/>
      <c r="FV357" s="7"/>
      <c r="FW357" s="7"/>
      <c r="FX357" s="7"/>
      <c r="FY357" s="7"/>
      <c r="FZ357" s="7"/>
      <c r="GA357" s="7"/>
      <c r="GB357" s="7"/>
      <c r="GC357" s="7"/>
      <c r="GD357" s="7"/>
      <c r="GE357" s="7"/>
      <c r="GF357" s="7"/>
      <c r="GG357" s="7"/>
      <c r="GH357" s="7"/>
      <c r="GI357" s="7"/>
      <c r="GJ357" s="7"/>
      <c r="GK357" s="7"/>
      <c r="GL357" s="7"/>
      <c r="GM357" s="7"/>
      <c r="GN357" s="7"/>
      <c r="GO357" s="7"/>
      <c r="GP357" s="7"/>
      <c r="GQ357" s="7"/>
      <c r="GR357" s="7"/>
      <c r="GS357" s="7"/>
      <c r="GT357" s="7"/>
      <c r="GU357" s="7"/>
      <c r="GV357" s="7"/>
      <c r="GW357" s="7"/>
      <c r="GX357" s="7"/>
      <c r="GY357" s="7"/>
      <c r="GZ357" s="7"/>
      <c r="HA357" s="7"/>
      <c r="HB357" s="7"/>
      <c r="HC357" s="7"/>
      <c r="HD357" s="7"/>
      <c r="HE357" s="7"/>
      <c r="HF357" s="7"/>
      <c r="HG357" s="7"/>
      <c r="HH357" s="7"/>
      <c r="HI357" s="7"/>
      <c r="HJ357" s="7"/>
      <c r="HK357" s="7"/>
      <c r="HL357" s="7"/>
      <c r="HM357" s="7"/>
      <c r="HN357" s="7"/>
      <c r="HO357" s="7"/>
      <c r="HP357" s="7"/>
      <c r="HQ357" s="7"/>
      <c r="HR357" s="7"/>
      <c r="HS357" s="7"/>
      <c r="HT357" s="7"/>
    </row>
    <row r="358" spans="11:228" x14ac:dyDescent="0.2">
      <c r="K358" s="10"/>
      <c r="L358" s="10"/>
      <c r="M358" s="10"/>
      <c r="N358" s="10"/>
      <c r="O358" s="10"/>
      <c r="P358" s="9"/>
      <c r="Q358" s="9"/>
      <c r="R358" s="9"/>
      <c r="S358" s="9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  <c r="DL358" s="7"/>
      <c r="DM358" s="7"/>
      <c r="DN358" s="7"/>
      <c r="DO358" s="7"/>
      <c r="DP358" s="7"/>
      <c r="DQ358" s="7"/>
      <c r="DR358" s="7"/>
      <c r="DS358" s="7"/>
      <c r="DT358" s="7"/>
      <c r="DU358" s="7"/>
      <c r="DV358" s="7"/>
      <c r="DW358" s="7"/>
      <c r="DX358" s="7"/>
      <c r="DY358" s="7"/>
      <c r="DZ358" s="7"/>
      <c r="EA358" s="7"/>
      <c r="EB358" s="7"/>
      <c r="EC358" s="7"/>
      <c r="ED358" s="7"/>
      <c r="EE358" s="7"/>
      <c r="EF358" s="7"/>
      <c r="EG358" s="7"/>
      <c r="EH358" s="7"/>
      <c r="EI358" s="7"/>
      <c r="EJ358" s="7"/>
      <c r="EK358" s="7"/>
      <c r="EL358" s="7"/>
      <c r="EM358" s="7"/>
      <c r="EN358" s="7"/>
      <c r="EO358" s="7"/>
      <c r="EP358" s="7"/>
      <c r="EQ358" s="7"/>
      <c r="ER358" s="7"/>
      <c r="ES358" s="7"/>
      <c r="ET358" s="7"/>
      <c r="EU358" s="7"/>
      <c r="EV358" s="7"/>
      <c r="EW358" s="7"/>
      <c r="EX358" s="7"/>
      <c r="EY358" s="7"/>
      <c r="EZ358" s="7"/>
      <c r="FA358" s="7"/>
      <c r="FB358" s="7"/>
      <c r="FC358" s="7"/>
      <c r="FD358" s="7"/>
      <c r="FE358" s="7"/>
      <c r="FF358" s="7"/>
      <c r="FG358" s="7"/>
      <c r="FH358" s="7"/>
      <c r="FI358" s="7"/>
      <c r="FJ358" s="7"/>
      <c r="FK358" s="7"/>
      <c r="FL358" s="7"/>
      <c r="FM358" s="7"/>
      <c r="FN358" s="7"/>
      <c r="FO358" s="7"/>
      <c r="FP358" s="7"/>
      <c r="FQ358" s="7"/>
      <c r="FR358" s="7"/>
      <c r="FS358" s="7"/>
      <c r="FT358" s="7"/>
      <c r="FU358" s="7"/>
      <c r="FV358" s="7"/>
      <c r="FW358" s="7"/>
      <c r="FX358" s="7"/>
      <c r="FY358" s="7"/>
      <c r="FZ358" s="7"/>
      <c r="GA358" s="7"/>
      <c r="GB358" s="7"/>
      <c r="GC358" s="7"/>
      <c r="GD358" s="7"/>
      <c r="GE358" s="7"/>
      <c r="GF358" s="7"/>
      <c r="GG358" s="7"/>
      <c r="GH358" s="7"/>
      <c r="GI358" s="7"/>
      <c r="GJ358" s="7"/>
      <c r="GK358" s="7"/>
      <c r="GL358" s="7"/>
      <c r="GM358" s="7"/>
      <c r="GN358" s="7"/>
      <c r="GO358" s="7"/>
      <c r="GP358" s="7"/>
      <c r="GQ358" s="7"/>
      <c r="GR358" s="7"/>
      <c r="GS358" s="7"/>
      <c r="GT358" s="7"/>
      <c r="GU358" s="7"/>
      <c r="GV358" s="7"/>
      <c r="GW358" s="7"/>
      <c r="GX358" s="7"/>
      <c r="GY358" s="7"/>
      <c r="GZ358" s="7"/>
      <c r="HA358" s="7"/>
      <c r="HB358" s="7"/>
      <c r="HC358" s="7"/>
      <c r="HD358" s="7"/>
      <c r="HE358" s="7"/>
      <c r="HF358" s="7"/>
      <c r="HG358" s="7"/>
      <c r="HH358" s="7"/>
      <c r="HI358" s="7"/>
      <c r="HJ358" s="7"/>
      <c r="HK358" s="7"/>
      <c r="HL358" s="7"/>
      <c r="HM358" s="7"/>
      <c r="HN358" s="7"/>
      <c r="HO358" s="7"/>
      <c r="HP358" s="7"/>
      <c r="HQ358" s="7"/>
      <c r="HR358" s="7"/>
      <c r="HS358" s="7"/>
      <c r="HT358" s="7"/>
    </row>
    <row r="359" spans="11:228" x14ac:dyDescent="0.2">
      <c r="K359" s="10"/>
      <c r="L359" s="10"/>
      <c r="M359" s="10"/>
      <c r="N359" s="10"/>
      <c r="O359" s="10"/>
      <c r="P359" s="9"/>
      <c r="Q359" s="9"/>
      <c r="R359" s="9"/>
      <c r="S359" s="9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  <c r="DL359" s="7"/>
      <c r="DM359" s="7"/>
      <c r="DN359" s="7"/>
      <c r="DO359" s="7"/>
      <c r="DP359" s="7"/>
      <c r="DQ359" s="7"/>
      <c r="DR359" s="7"/>
      <c r="DS359" s="7"/>
      <c r="DT359" s="7"/>
      <c r="DU359" s="7"/>
      <c r="DV359" s="7"/>
      <c r="DW359" s="7"/>
      <c r="DX359" s="7"/>
      <c r="DY359" s="7"/>
      <c r="DZ359" s="7"/>
      <c r="EA359" s="7"/>
      <c r="EB359" s="7"/>
      <c r="EC359" s="7"/>
      <c r="ED359" s="7"/>
      <c r="EE359" s="7"/>
      <c r="EF359" s="7"/>
      <c r="EG359" s="7"/>
      <c r="EH359" s="7"/>
      <c r="EI359" s="7"/>
      <c r="EJ359" s="7"/>
      <c r="EK359" s="7"/>
      <c r="EL359" s="7"/>
      <c r="EM359" s="7"/>
      <c r="EN359" s="7"/>
      <c r="EO359" s="7"/>
      <c r="EP359" s="7"/>
      <c r="EQ359" s="7"/>
      <c r="ER359" s="7"/>
      <c r="ES359" s="7"/>
      <c r="ET359" s="7"/>
      <c r="EU359" s="7"/>
      <c r="EV359" s="7"/>
      <c r="EW359" s="7"/>
      <c r="EX359" s="7"/>
      <c r="EY359" s="7"/>
      <c r="EZ359" s="7"/>
      <c r="FA359" s="7"/>
      <c r="FB359" s="7"/>
      <c r="FC359" s="7"/>
      <c r="FD359" s="7"/>
      <c r="FE359" s="7"/>
      <c r="FF359" s="7"/>
      <c r="FG359" s="7"/>
      <c r="FH359" s="7"/>
      <c r="FI359" s="7"/>
      <c r="FJ359" s="7"/>
      <c r="FK359" s="7"/>
      <c r="FL359" s="7"/>
      <c r="FM359" s="7"/>
      <c r="FN359" s="7"/>
      <c r="FO359" s="7"/>
      <c r="FP359" s="7"/>
      <c r="FQ359" s="7"/>
      <c r="FR359" s="7"/>
      <c r="FS359" s="7"/>
      <c r="FT359" s="7"/>
      <c r="FU359" s="7"/>
      <c r="FV359" s="7"/>
      <c r="FW359" s="7"/>
      <c r="FX359" s="7"/>
      <c r="FY359" s="7"/>
      <c r="FZ359" s="7"/>
      <c r="GA359" s="7"/>
      <c r="GB359" s="7"/>
      <c r="GC359" s="7"/>
      <c r="GD359" s="7"/>
      <c r="GE359" s="7"/>
      <c r="GF359" s="7"/>
      <c r="GG359" s="7"/>
      <c r="GH359" s="7"/>
      <c r="GI359" s="7"/>
      <c r="GJ359" s="7"/>
      <c r="GK359" s="7"/>
      <c r="GL359" s="7"/>
      <c r="GM359" s="7"/>
      <c r="GN359" s="7"/>
      <c r="GO359" s="7"/>
      <c r="GP359" s="7"/>
      <c r="GQ359" s="7"/>
      <c r="GR359" s="7"/>
      <c r="GS359" s="7"/>
      <c r="GT359" s="7"/>
      <c r="GU359" s="7"/>
      <c r="GV359" s="7"/>
      <c r="GW359" s="7"/>
      <c r="GX359" s="7"/>
      <c r="GY359" s="7"/>
      <c r="GZ359" s="7"/>
      <c r="HA359" s="7"/>
      <c r="HB359" s="7"/>
      <c r="HC359" s="7"/>
      <c r="HD359" s="7"/>
      <c r="HE359" s="7"/>
      <c r="HF359" s="7"/>
      <c r="HG359" s="7"/>
      <c r="HH359" s="7"/>
      <c r="HI359" s="7"/>
      <c r="HJ359" s="7"/>
      <c r="HK359" s="7"/>
      <c r="HL359" s="7"/>
      <c r="HM359" s="7"/>
      <c r="HN359" s="7"/>
      <c r="HO359" s="7"/>
      <c r="HP359" s="7"/>
      <c r="HQ359" s="7"/>
      <c r="HR359" s="7"/>
      <c r="HS359" s="7"/>
      <c r="HT359" s="7"/>
    </row>
    <row r="360" spans="11:228" x14ac:dyDescent="0.2">
      <c r="K360" s="10"/>
      <c r="L360" s="10"/>
      <c r="M360" s="10"/>
      <c r="N360" s="10"/>
      <c r="O360" s="10"/>
      <c r="P360" s="9"/>
      <c r="Q360" s="9"/>
      <c r="R360" s="9"/>
      <c r="S360" s="9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  <c r="DL360" s="7"/>
      <c r="DM360" s="7"/>
      <c r="DN360" s="7"/>
      <c r="DO360" s="7"/>
      <c r="DP360" s="7"/>
      <c r="DQ360" s="7"/>
      <c r="DR360" s="7"/>
      <c r="DS360" s="7"/>
      <c r="DT360" s="7"/>
      <c r="DU360" s="7"/>
      <c r="DV360" s="7"/>
      <c r="DW360" s="7"/>
      <c r="DX360" s="7"/>
      <c r="DY360" s="7"/>
      <c r="DZ360" s="7"/>
      <c r="EA360" s="7"/>
      <c r="EB360" s="7"/>
      <c r="EC360" s="7"/>
      <c r="ED360" s="7"/>
      <c r="EE360" s="7"/>
      <c r="EF360" s="7"/>
      <c r="EG360" s="7"/>
      <c r="EH360" s="7"/>
      <c r="EI360" s="7"/>
      <c r="EJ360" s="7"/>
      <c r="EK360" s="7"/>
      <c r="EL360" s="7"/>
      <c r="EM360" s="7"/>
      <c r="EN360" s="7"/>
      <c r="EO360" s="7"/>
      <c r="EP360" s="7"/>
      <c r="EQ360" s="7"/>
      <c r="ER360" s="7"/>
      <c r="ES360" s="7"/>
      <c r="ET360" s="7"/>
      <c r="EU360" s="7"/>
      <c r="EV360" s="7"/>
      <c r="EW360" s="7"/>
      <c r="EX360" s="7"/>
      <c r="EY360" s="7"/>
      <c r="EZ360" s="7"/>
      <c r="FA360" s="7"/>
      <c r="FB360" s="7"/>
      <c r="FC360" s="7"/>
      <c r="FD360" s="7"/>
      <c r="FE360" s="7"/>
      <c r="FF360" s="7"/>
      <c r="FG360" s="7"/>
      <c r="FH360" s="7"/>
      <c r="FI360" s="7"/>
      <c r="FJ360" s="7"/>
      <c r="FK360" s="7"/>
      <c r="FL360" s="7"/>
      <c r="FM360" s="7"/>
      <c r="FN360" s="7"/>
      <c r="FO360" s="7"/>
      <c r="FP360" s="7"/>
      <c r="FQ360" s="7"/>
      <c r="FR360" s="7"/>
      <c r="FS360" s="7"/>
      <c r="FT360" s="7"/>
      <c r="FU360" s="7"/>
      <c r="FV360" s="7"/>
      <c r="FW360" s="7"/>
      <c r="FX360" s="7"/>
      <c r="FY360" s="7"/>
      <c r="FZ360" s="7"/>
      <c r="GA360" s="7"/>
      <c r="GB360" s="7"/>
      <c r="GC360" s="7"/>
      <c r="GD360" s="7"/>
      <c r="GE360" s="7"/>
      <c r="GF360" s="7"/>
      <c r="GG360" s="7"/>
      <c r="GH360" s="7"/>
      <c r="GI360" s="7"/>
      <c r="GJ360" s="7"/>
      <c r="GK360" s="7"/>
      <c r="GL360" s="7"/>
      <c r="GM360" s="7"/>
      <c r="GN360" s="7"/>
      <c r="GO360" s="7"/>
      <c r="GP360" s="7"/>
      <c r="GQ360" s="7"/>
      <c r="GR360" s="7"/>
      <c r="GS360" s="7"/>
      <c r="GT360" s="7"/>
      <c r="GU360" s="7"/>
      <c r="GV360" s="7"/>
      <c r="GW360" s="7"/>
      <c r="GX360" s="7"/>
      <c r="GY360" s="7"/>
      <c r="GZ360" s="7"/>
      <c r="HA360" s="7"/>
      <c r="HB360" s="7"/>
      <c r="HC360" s="7"/>
      <c r="HD360" s="7"/>
      <c r="HE360" s="7"/>
      <c r="HF360" s="7"/>
      <c r="HG360" s="7"/>
      <c r="HH360" s="7"/>
      <c r="HI360" s="7"/>
      <c r="HJ360" s="7"/>
      <c r="HK360" s="7"/>
      <c r="HL360" s="7"/>
      <c r="HM360" s="7"/>
      <c r="HN360" s="7"/>
      <c r="HO360" s="7"/>
      <c r="HP360" s="7"/>
      <c r="HQ360" s="7"/>
      <c r="HR360" s="7"/>
      <c r="HS360" s="7"/>
      <c r="HT360" s="7"/>
    </row>
    <row r="361" spans="11:228" x14ac:dyDescent="0.2">
      <c r="K361" s="10"/>
      <c r="L361" s="10"/>
      <c r="M361" s="10"/>
      <c r="N361" s="10"/>
      <c r="O361" s="10"/>
      <c r="P361" s="9"/>
      <c r="Q361" s="9"/>
      <c r="R361" s="9"/>
      <c r="S361" s="9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  <c r="DL361" s="7"/>
      <c r="DM361" s="7"/>
      <c r="DN361" s="7"/>
      <c r="DO361" s="7"/>
      <c r="DP361" s="7"/>
      <c r="DQ361" s="7"/>
      <c r="DR361" s="7"/>
      <c r="DS361" s="7"/>
      <c r="DT361" s="7"/>
      <c r="DU361" s="7"/>
      <c r="DV361" s="7"/>
      <c r="DW361" s="7"/>
      <c r="DX361" s="7"/>
      <c r="DY361" s="7"/>
      <c r="DZ361" s="7"/>
      <c r="EA361" s="7"/>
      <c r="EB361" s="7"/>
      <c r="EC361" s="7"/>
      <c r="ED361" s="7"/>
      <c r="EE361" s="7"/>
      <c r="EF361" s="7"/>
      <c r="EG361" s="7"/>
      <c r="EH361" s="7"/>
      <c r="EI361" s="7"/>
      <c r="EJ361" s="7"/>
      <c r="EK361" s="7"/>
      <c r="EL361" s="7"/>
      <c r="EM361" s="7"/>
      <c r="EN361" s="7"/>
      <c r="EO361" s="7"/>
      <c r="EP361" s="7"/>
      <c r="EQ361" s="7"/>
      <c r="ER361" s="7"/>
      <c r="ES361" s="7"/>
      <c r="ET361" s="7"/>
      <c r="EU361" s="7"/>
      <c r="EV361" s="7"/>
      <c r="EW361" s="7"/>
      <c r="EX361" s="7"/>
      <c r="EY361" s="7"/>
      <c r="EZ361" s="7"/>
      <c r="FA361" s="7"/>
      <c r="FB361" s="7"/>
      <c r="FC361" s="7"/>
      <c r="FD361" s="7"/>
      <c r="FE361" s="7"/>
      <c r="FF361" s="7"/>
      <c r="FG361" s="7"/>
      <c r="FH361" s="7"/>
      <c r="FI361" s="7"/>
      <c r="FJ361" s="7"/>
      <c r="FK361" s="7"/>
      <c r="FL361" s="7"/>
      <c r="FM361" s="7"/>
      <c r="FN361" s="7"/>
      <c r="FO361" s="7"/>
      <c r="FP361" s="7"/>
      <c r="FQ361" s="7"/>
      <c r="FR361" s="7"/>
      <c r="FS361" s="7"/>
      <c r="FT361" s="7"/>
      <c r="FU361" s="7"/>
      <c r="FV361" s="7"/>
      <c r="FW361" s="7"/>
      <c r="FX361" s="7"/>
      <c r="FY361" s="7"/>
      <c r="FZ361" s="7"/>
      <c r="GA361" s="7"/>
      <c r="GB361" s="7"/>
      <c r="GC361" s="7"/>
      <c r="GD361" s="7"/>
      <c r="GE361" s="7"/>
      <c r="GF361" s="7"/>
      <c r="GG361" s="7"/>
      <c r="GH361" s="7"/>
      <c r="GI361" s="7"/>
      <c r="GJ361" s="7"/>
      <c r="GK361" s="7"/>
      <c r="GL361" s="7"/>
      <c r="GM361" s="7"/>
      <c r="GN361" s="7"/>
      <c r="GO361" s="7"/>
      <c r="GP361" s="7"/>
      <c r="GQ361" s="7"/>
      <c r="GR361" s="7"/>
      <c r="GS361" s="7"/>
      <c r="GT361" s="7"/>
      <c r="GU361" s="7"/>
      <c r="GV361" s="7"/>
      <c r="GW361" s="7"/>
      <c r="GX361" s="7"/>
      <c r="GY361" s="7"/>
      <c r="GZ361" s="7"/>
      <c r="HA361" s="7"/>
      <c r="HB361" s="7"/>
      <c r="HC361" s="7"/>
      <c r="HD361" s="7"/>
      <c r="HE361" s="7"/>
      <c r="HF361" s="7"/>
      <c r="HG361" s="7"/>
      <c r="HH361" s="7"/>
      <c r="HI361" s="7"/>
      <c r="HJ361" s="7"/>
      <c r="HK361" s="7"/>
      <c r="HL361" s="7"/>
      <c r="HM361" s="7"/>
      <c r="HN361" s="7"/>
      <c r="HO361" s="7"/>
      <c r="HP361" s="7"/>
      <c r="HQ361" s="7"/>
      <c r="HR361" s="7"/>
      <c r="HS361" s="7"/>
      <c r="HT361" s="7"/>
    </row>
    <row r="362" spans="11:228" x14ac:dyDescent="0.2">
      <c r="K362" s="10"/>
      <c r="L362" s="10"/>
      <c r="M362" s="10"/>
      <c r="N362" s="10"/>
      <c r="O362" s="10"/>
      <c r="P362" s="9"/>
      <c r="Q362" s="9"/>
      <c r="R362" s="9"/>
      <c r="S362" s="9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  <c r="DL362" s="7"/>
      <c r="DM362" s="7"/>
      <c r="DN362" s="7"/>
      <c r="DO362" s="7"/>
      <c r="DP362" s="7"/>
      <c r="DQ362" s="7"/>
      <c r="DR362" s="7"/>
      <c r="DS362" s="7"/>
      <c r="DT362" s="7"/>
      <c r="DU362" s="7"/>
      <c r="DV362" s="7"/>
      <c r="DW362" s="7"/>
      <c r="DX362" s="7"/>
      <c r="DY362" s="7"/>
      <c r="DZ362" s="7"/>
      <c r="EA362" s="7"/>
      <c r="EB362" s="7"/>
      <c r="EC362" s="7"/>
      <c r="ED362" s="7"/>
      <c r="EE362" s="7"/>
      <c r="EF362" s="7"/>
      <c r="EG362" s="7"/>
      <c r="EH362" s="7"/>
      <c r="EI362" s="7"/>
      <c r="EJ362" s="7"/>
      <c r="EK362" s="7"/>
      <c r="EL362" s="7"/>
      <c r="EM362" s="7"/>
      <c r="EN362" s="7"/>
      <c r="EO362" s="7"/>
      <c r="EP362" s="7"/>
      <c r="EQ362" s="7"/>
      <c r="ER362" s="7"/>
      <c r="ES362" s="7"/>
      <c r="ET362" s="7"/>
      <c r="EU362" s="7"/>
      <c r="EV362" s="7"/>
      <c r="EW362" s="7"/>
      <c r="EX362" s="7"/>
      <c r="EY362" s="7"/>
      <c r="EZ362" s="7"/>
      <c r="FA362" s="7"/>
      <c r="FB362" s="7"/>
      <c r="FC362" s="7"/>
      <c r="FD362" s="7"/>
      <c r="FE362" s="7"/>
      <c r="FF362" s="7"/>
      <c r="FG362" s="7"/>
      <c r="FH362" s="7"/>
      <c r="FI362" s="7"/>
      <c r="FJ362" s="7"/>
      <c r="FK362" s="7"/>
      <c r="FL362" s="7"/>
      <c r="FM362" s="7"/>
      <c r="FN362" s="7"/>
      <c r="FO362" s="7"/>
      <c r="FP362" s="7"/>
      <c r="FQ362" s="7"/>
      <c r="FR362" s="7"/>
      <c r="FS362" s="7"/>
      <c r="FT362" s="7"/>
      <c r="FU362" s="7"/>
      <c r="FV362" s="7"/>
      <c r="FW362" s="7"/>
      <c r="FX362" s="7"/>
      <c r="FY362" s="7"/>
      <c r="FZ362" s="7"/>
      <c r="GA362" s="7"/>
      <c r="GB362" s="7"/>
      <c r="GC362" s="7"/>
      <c r="GD362" s="7"/>
      <c r="GE362" s="7"/>
      <c r="GF362" s="7"/>
      <c r="GG362" s="7"/>
      <c r="GH362" s="7"/>
      <c r="GI362" s="7"/>
      <c r="GJ362" s="7"/>
      <c r="GK362" s="7"/>
      <c r="GL362" s="7"/>
      <c r="GM362" s="7"/>
      <c r="GN362" s="7"/>
      <c r="GO362" s="7"/>
      <c r="GP362" s="7"/>
      <c r="GQ362" s="7"/>
      <c r="GR362" s="7"/>
      <c r="GS362" s="7"/>
      <c r="GT362" s="7"/>
      <c r="GU362" s="7"/>
      <c r="GV362" s="7"/>
      <c r="GW362" s="7"/>
      <c r="GX362" s="7"/>
      <c r="GY362" s="7"/>
      <c r="GZ362" s="7"/>
      <c r="HA362" s="7"/>
      <c r="HB362" s="7"/>
      <c r="HC362" s="7"/>
      <c r="HD362" s="7"/>
      <c r="HE362" s="7"/>
      <c r="HF362" s="7"/>
      <c r="HG362" s="7"/>
      <c r="HH362" s="7"/>
      <c r="HI362" s="7"/>
      <c r="HJ362" s="7"/>
      <c r="HK362" s="7"/>
      <c r="HL362" s="7"/>
      <c r="HM362" s="7"/>
      <c r="HN362" s="7"/>
      <c r="HO362" s="7"/>
      <c r="HP362" s="7"/>
      <c r="HQ362" s="7"/>
      <c r="HR362" s="7"/>
      <c r="HS362" s="7"/>
      <c r="HT362" s="7"/>
    </row>
    <row r="363" spans="11:228" x14ac:dyDescent="0.2">
      <c r="K363" s="10"/>
      <c r="L363" s="10"/>
      <c r="M363" s="10"/>
      <c r="N363" s="10"/>
      <c r="O363" s="10"/>
      <c r="P363" s="9"/>
      <c r="Q363" s="9"/>
      <c r="R363" s="9"/>
      <c r="S363" s="9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  <c r="DL363" s="7"/>
      <c r="DM363" s="7"/>
      <c r="DN363" s="7"/>
      <c r="DO363" s="7"/>
      <c r="DP363" s="7"/>
      <c r="DQ363" s="7"/>
      <c r="DR363" s="7"/>
      <c r="DS363" s="7"/>
      <c r="DT363" s="7"/>
      <c r="DU363" s="7"/>
      <c r="DV363" s="7"/>
      <c r="DW363" s="7"/>
      <c r="DX363" s="7"/>
      <c r="DY363" s="7"/>
      <c r="DZ363" s="7"/>
      <c r="EA363" s="7"/>
      <c r="EB363" s="7"/>
      <c r="EC363" s="7"/>
      <c r="ED363" s="7"/>
      <c r="EE363" s="7"/>
      <c r="EF363" s="7"/>
      <c r="EG363" s="7"/>
      <c r="EH363" s="7"/>
      <c r="EI363" s="7"/>
      <c r="EJ363" s="7"/>
      <c r="EK363" s="7"/>
      <c r="EL363" s="7"/>
      <c r="EM363" s="7"/>
      <c r="EN363" s="7"/>
      <c r="EO363" s="7"/>
      <c r="EP363" s="7"/>
      <c r="EQ363" s="7"/>
      <c r="ER363" s="7"/>
      <c r="ES363" s="7"/>
      <c r="ET363" s="7"/>
      <c r="EU363" s="7"/>
      <c r="EV363" s="7"/>
      <c r="EW363" s="7"/>
      <c r="EX363" s="7"/>
      <c r="EY363" s="7"/>
      <c r="EZ363" s="7"/>
      <c r="FA363" s="7"/>
      <c r="FB363" s="7"/>
      <c r="FC363" s="7"/>
      <c r="FD363" s="7"/>
      <c r="FE363" s="7"/>
      <c r="FF363" s="7"/>
      <c r="FG363" s="7"/>
      <c r="FH363" s="7"/>
      <c r="FI363" s="7"/>
      <c r="FJ363" s="7"/>
      <c r="FK363" s="7"/>
      <c r="FL363" s="7"/>
      <c r="FM363" s="7"/>
      <c r="FN363" s="7"/>
      <c r="FO363" s="7"/>
      <c r="FP363" s="7"/>
      <c r="FQ363" s="7"/>
      <c r="FR363" s="7"/>
      <c r="FS363" s="7"/>
      <c r="FT363" s="7"/>
      <c r="FU363" s="7"/>
      <c r="FV363" s="7"/>
      <c r="FW363" s="7"/>
      <c r="FX363" s="7"/>
      <c r="FY363" s="7"/>
      <c r="FZ363" s="7"/>
      <c r="GA363" s="7"/>
      <c r="GB363" s="7"/>
      <c r="GC363" s="7"/>
      <c r="GD363" s="7"/>
      <c r="GE363" s="7"/>
      <c r="GF363" s="7"/>
      <c r="GG363" s="7"/>
      <c r="GH363" s="7"/>
      <c r="GI363" s="7"/>
      <c r="GJ363" s="7"/>
      <c r="GK363" s="7"/>
      <c r="GL363" s="7"/>
      <c r="GM363" s="7"/>
      <c r="GN363" s="7"/>
      <c r="GO363" s="7"/>
      <c r="GP363" s="7"/>
      <c r="GQ363" s="7"/>
      <c r="GR363" s="7"/>
      <c r="GS363" s="7"/>
      <c r="GT363" s="7"/>
      <c r="GU363" s="7"/>
      <c r="GV363" s="7"/>
      <c r="GW363" s="7"/>
      <c r="GX363" s="7"/>
      <c r="GY363" s="7"/>
      <c r="GZ363" s="7"/>
      <c r="HA363" s="7"/>
      <c r="HB363" s="7"/>
      <c r="HC363" s="7"/>
      <c r="HD363" s="7"/>
      <c r="HE363" s="7"/>
      <c r="HF363" s="7"/>
      <c r="HG363" s="7"/>
      <c r="HH363" s="7"/>
      <c r="HI363" s="7"/>
      <c r="HJ363" s="7"/>
      <c r="HK363" s="7"/>
      <c r="HL363" s="7"/>
      <c r="HM363" s="7"/>
      <c r="HN363" s="7"/>
      <c r="HO363" s="7"/>
      <c r="HP363" s="7"/>
      <c r="HQ363" s="7"/>
      <c r="HR363" s="7"/>
      <c r="HS363" s="7"/>
      <c r="HT363" s="7"/>
    </row>
    <row r="364" spans="11:228" x14ac:dyDescent="0.2">
      <c r="K364" s="10"/>
      <c r="L364" s="10"/>
      <c r="M364" s="10"/>
      <c r="N364" s="10"/>
      <c r="O364" s="10"/>
      <c r="P364" s="9"/>
      <c r="Q364" s="9"/>
      <c r="R364" s="9"/>
      <c r="S364" s="9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  <c r="DL364" s="7"/>
      <c r="DM364" s="7"/>
      <c r="DN364" s="7"/>
      <c r="DO364" s="7"/>
      <c r="DP364" s="7"/>
      <c r="DQ364" s="7"/>
      <c r="DR364" s="7"/>
      <c r="DS364" s="7"/>
      <c r="DT364" s="7"/>
      <c r="DU364" s="7"/>
      <c r="DV364" s="7"/>
      <c r="DW364" s="7"/>
      <c r="DX364" s="7"/>
      <c r="DY364" s="7"/>
      <c r="DZ364" s="7"/>
      <c r="EA364" s="7"/>
      <c r="EB364" s="7"/>
      <c r="EC364" s="7"/>
      <c r="ED364" s="7"/>
      <c r="EE364" s="7"/>
      <c r="EF364" s="7"/>
      <c r="EG364" s="7"/>
      <c r="EH364" s="7"/>
      <c r="EI364" s="7"/>
      <c r="EJ364" s="7"/>
      <c r="EK364" s="7"/>
      <c r="EL364" s="7"/>
      <c r="EM364" s="7"/>
      <c r="EN364" s="7"/>
      <c r="EO364" s="7"/>
      <c r="EP364" s="7"/>
      <c r="EQ364" s="7"/>
      <c r="ER364" s="7"/>
      <c r="ES364" s="7"/>
      <c r="ET364" s="7"/>
      <c r="EU364" s="7"/>
      <c r="EV364" s="7"/>
      <c r="EW364" s="7"/>
      <c r="EX364" s="7"/>
      <c r="EY364" s="7"/>
      <c r="EZ364" s="7"/>
      <c r="FA364" s="7"/>
      <c r="FB364" s="7"/>
      <c r="FC364" s="7"/>
      <c r="FD364" s="7"/>
      <c r="FE364" s="7"/>
      <c r="FF364" s="7"/>
      <c r="FG364" s="7"/>
      <c r="FH364" s="7"/>
      <c r="FI364" s="7"/>
      <c r="FJ364" s="7"/>
      <c r="FK364" s="7"/>
      <c r="FL364" s="7"/>
      <c r="FM364" s="7"/>
      <c r="FN364" s="7"/>
      <c r="FO364" s="7"/>
      <c r="FP364" s="7"/>
      <c r="FQ364" s="7"/>
      <c r="FR364" s="7"/>
      <c r="FS364" s="7"/>
      <c r="FT364" s="7"/>
      <c r="FU364" s="7"/>
      <c r="FV364" s="7"/>
      <c r="FW364" s="7"/>
      <c r="FX364" s="7"/>
      <c r="FY364" s="7"/>
      <c r="FZ364" s="7"/>
      <c r="GA364" s="7"/>
      <c r="GB364" s="7"/>
      <c r="GC364" s="7"/>
      <c r="GD364" s="7"/>
      <c r="GE364" s="7"/>
      <c r="GF364" s="7"/>
      <c r="GG364" s="7"/>
      <c r="GH364" s="7"/>
      <c r="GI364" s="7"/>
      <c r="GJ364" s="7"/>
      <c r="GK364" s="7"/>
      <c r="GL364" s="7"/>
      <c r="GM364" s="7"/>
      <c r="GN364" s="7"/>
      <c r="GO364" s="7"/>
      <c r="GP364" s="7"/>
      <c r="GQ364" s="7"/>
      <c r="GR364" s="7"/>
      <c r="GS364" s="7"/>
      <c r="GT364" s="7"/>
      <c r="GU364" s="7"/>
      <c r="GV364" s="7"/>
      <c r="GW364" s="7"/>
      <c r="GX364" s="7"/>
      <c r="GY364" s="7"/>
      <c r="GZ364" s="7"/>
      <c r="HA364" s="7"/>
      <c r="HB364" s="7"/>
      <c r="HC364" s="7"/>
      <c r="HD364" s="7"/>
      <c r="HE364" s="7"/>
      <c r="HF364" s="7"/>
      <c r="HG364" s="7"/>
      <c r="HH364" s="7"/>
      <c r="HI364" s="7"/>
      <c r="HJ364" s="7"/>
      <c r="HK364" s="7"/>
      <c r="HL364" s="7"/>
      <c r="HM364" s="7"/>
      <c r="HN364" s="7"/>
      <c r="HO364" s="7"/>
      <c r="HP364" s="7"/>
      <c r="HQ364" s="7"/>
      <c r="HR364" s="7"/>
      <c r="HS364" s="7"/>
      <c r="HT364" s="7"/>
    </row>
    <row r="365" spans="11:228" x14ac:dyDescent="0.2">
      <c r="K365" s="10"/>
      <c r="L365" s="10"/>
      <c r="M365" s="10"/>
      <c r="N365" s="10"/>
      <c r="O365" s="10"/>
      <c r="P365" s="9"/>
      <c r="Q365" s="9"/>
      <c r="R365" s="9"/>
      <c r="S365" s="9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  <c r="DL365" s="7"/>
      <c r="DM365" s="7"/>
      <c r="DN365" s="7"/>
      <c r="DO365" s="7"/>
      <c r="DP365" s="7"/>
      <c r="DQ365" s="7"/>
      <c r="DR365" s="7"/>
      <c r="DS365" s="7"/>
      <c r="DT365" s="7"/>
      <c r="DU365" s="7"/>
      <c r="DV365" s="7"/>
      <c r="DW365" s="7"/>
      <c r="DX365" s="7"/>
      <c r="DY365" s="7"/>
      <c r="DZ365" s="7"/>
      <c r="EA365" s="7"/>
      <c r="EB365" s="7"/>
      <c r="EC365" s="7"/>
      <c r="ED365" s="7"/>
      <c r="EE365" s="7"/>
      <c r="EF365" s="7"/>
      <c r="EG365" s="7"/>
      <c r="EH365" s="7"/>
      <c r="EI365" s="7"/>
      <c r="EJ365" s="7"/>
      <c r="EK365" s="7"/>
      <c r="EL365" s="7"/>
      <c r="EM365" s="7"/>
      <c r="EN365" s="7"/>
      <c r="EO365" s="7"/>
      <c r="EP365" s="7"/>
      <c r="EQ365" s="7"/>
      <c r="ER365" s="7"/>
      <c r="ES365" s="7"/>
      <c r="ET365" s="7"/>
      <c r="EU365" s="7"/>
      <c r="EV365" s="7"/>
      <c r="EW365" s="7"/>
      <c r="EX365" s="7"/>
      <c r="EY365" s="7"/>
      <c r="EZ365" s="7"/>
      <c r="FA365" s="7"/>
      <c r="FB365" s="7"/>
      <c r="FC365" s="7"/>
      <c r="FD365" s="7"/>
      <c r="FE365" s="7"/>
      <c r="FF365" s="7"/>
      <c r="FG365" s="7"/>
      <c r="FH365" s="7"/>
      <c r="FI365" s="7"/>
      <c r="FJ365" s="7"/>
      <c r="FK365" s="7"/>
      <c r="FL365" s="7"/>
      <c r="FM365" s="7"/>
      <c r="FN365" s="7"/>
      <c r="FO365" s="7"/>
      <c r="FP365" s="7"/>
      <c r="FQ365" s="7"/>
      <c r="FR365" s="7"/>
      <c r="FS365" s="7"/>
      <c r="FT365" s="7"/>
      <c r="FU365" s="7"/>
      <c r="FV365" s="7"/>
      <c r="FW365" s="7"/>
      <c r="FX365" s="7"/>
      <c r="FY365" s="7"/>
      <c r="FZ365" s="7"/>
      <c r="GA365" s="7"/>
      <c r="GB365" s="7"/>
      <c r="GC365" s="7"/>
      <c r="GD365" s="7"/>
      <c r="GE365" s="7"/>
      <c r="GF365" s="7"/>
      <c r="GG365" s="7"/>
      <c r="GH365" s="7"/>
      <c r="GI365" s="7"/>
      <c r="GJ365" s="7"/>
      <c r="GK365" s="7"/>
      <c r="GL365" s="7"/>
      <c r="GM365" s="7"/>
      <c r="GN365" s="7"/>
      <c r="GO365" s="7"/>
      <c r="GP365" s="7"/>
      <c r="GQ365" s="7"/>
      <c r="GR365" s="7"/>
      <c r="GS365" s="7"/>
      <c r="GT365" s="7"/>
      <c r="GU365" s="7"/>
      <c r="GV365" s="7"/>
      <c r="GW365" s="7"/>
      <c r="GX365" s="7"/>
      <c r="GY365" s="7"/>
      <c r="GZ365" s="7"/>
      <c r="HA365" s="7"/>
      <c r="HB365" s="7"/>
      <c r="HC365" s="7"/>
      <c r="HD365" s="7"/>
      <c r="HE365" s="7"/>
      <c r="HF365" s="7"/>
      <c r="HG365" s="7"/>
      <c r="HH365" s="7"/>
      <c r="HI365" s="7"/>
      <c r="HJ365" s="7"/>
      <c r="HK365" s="7"/>
      <c r="HL365" s="7"/>
      <c r="HM365" s="7"/>
      <c r="HN365" s="7"/>
      <c r="HO365" s="7"/>
      <c r="HP365" s="7"/>
      <c r="HQ365" s="7"/>
      <c r="HR365" s="7"/>
      <c r="HS365" s="7"/>
      <c r="HT365" s="7"/>
    </row>
    <row r="366" spans="11:228" x14ac:dyDescent="0.2">
      <c r="K366" s="10"/>
      <c r="L366" s="10"/>
      <c r="M366" s="10"/>
      <c r="N366" s="10"/>
      <c r="O366" s="10"/>
      <c r="P366" s="9"/>
      <c r="Q366" s="9"/>
      <c r="R366" s="9"/>
      <c r="S366" s="9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  <c r="DL366" s="7"/>
      <c r="DM366" s="7"/>
      <c r="DN366" s="7"/>
      <c r="DO366" s="7"/>
      <c r="DP366" s="7"/>
      <c r="DQ366" s="7"/>
      <c r="DR366" s="7"/>
      <c r="DS366" s="7"/>
      <c r="DT366" s="7"/>
      <c r="DU366" s="7"/>
      <c r="DV366" s="7"/>
      <c r="DW366" s="7"/>
      <c r="DX366" s="7"/>
      <c r="DY366" s="7"/>
      <c r="DZ366" s="7"/>
      <c r="EA366" s="7"/>
      <c r="EB366" s="7"/>
      <c r="EC366" s="7"/>
      <c r="ED366" s="7"/>
      <c r="EE366" s="7"/>
      <c r="EF366" s="7"/>
      <c r="EG366" s="7"/>
      <c r="EH366" s="7"/>
      <c r="EI366" s="7"/>
      <c r="EJ366" s="7"/>
      <c r="EK366" s="7"/>
      <c r="EL366" s="7"/>
      <c r="EM366" s="7"/>
      <c r="EN366" s="7"/>
      <c r="EO366" s="7"/>
      <c r="EP366" s="7"/>
      <c r="EQ366" s="7"/>
      <c r="ER366" s="7"/>
      <c r="ES366" s="7"/>
      <c r="ET366" s="7"/>
      <c r="EU366" s="7"/>
      <c r="EV366" s="7"/>
      <c r="EW366" s="7"/>
      <c r="EX366" s="7"/>
      <c r="EY366" s="7"/>
      <c r="EZ366" s="7"/>
      <c r="FA366" s="7"/>
      <c r="FB366" s="7"/>
      <c r="FC366" s="7"/>
      <c r="FD366" s="7"/>
      <c r="FE366" s="7"/>
      <c r="FF366" s="7"/>
      <c r="FG366" s="7"/>
      <c r="FH366" s="7"/>
      <c r="FI366" s="7"/>
      <c r="FJ366" s="7"/>
      <c r="FK366" s="7"/>
      <c r="FL366" s="7"/>
      <c r="FM366" s="7"/>
      <c r="FN366" s="7"/>
      <c r="FO366" s="7"/>
      <c r="FP366" s="7"/>
      <c r="FQ366" s="7"/>
      <c r="FR366" s="7"/>
      <c r="FS366" s="7"/>
      <c r="FT366" s="7"/>
      <c r="FU366" s="7"/>
      <c r="FV366" s="7"/>
      <c r="FW366" s="7"/>
      <c r="FX366" s="7"/>
      <c r="FY366" s="7"/>
      <c r="FZ366" s="7"/>
      <c r="GA366" s="7"/>
      <c r="GB366" s="7"/>
      <c r="GC366" s="7"/>
      <c r="GD366" s="7"/>
      <c r="GE366" s="7"/>
      <c r="GF366" s="7"/>
      <c r="GG366" s="7"/>
      <c r="GH366" s="7"/>
      <c r="GI366" s="7"/>
      <c r="GJ366" s="7"/>
      <c r="GK366" s="7"/>
      <c r="GL366" s="7"/>
      <c r="GM366" s="7"/>
      <c r="GN366" s="7"/>
      <c r="GO366" s="7"/>
      <c r="GP366" s="7"/>
      <c r="GQ366" s="7"/>
      <c r="GR366" s="7"/>
      <c r="GS366" s="7"/>
      <c r="GT366" s="7"/>
      <c r="GU366" s="7"/>
      <c r="GV366" s="7"/>
      <c r="GW366" s="7"/>
      <c r="GX366" s="7"/>
      <c r="GY366" s="7"/>
      <c r="GZ366" s="7"/>
      <c r="HA366" s="7"/>
      <c r="HB366" s="7"/>
      <c r="HC366" s="7"/>
      <c r="HD366" s="7"/>
      <c r="HE366" s="7"/>
      <c r="HF366" s="7"/>
      <c r="HG366" s="7"/>
      <c r="HH366" s="7"/>
      <c r="HI366" s="7"/>
      <c r="HJ366" s="7"/>
      <c r="HK366" s="7"/>
      <c r="HL366" s="7"/>
      <c r="HM366" s="7"/>
      <c r="HN366" s="7"/>
      <c r="HO366" s="7"/>
      <c r="HP366" s="7"/>
      <c r="HQ366" s="7"/>
      <c r="HR366" s="7"/>
      <c r="HS366" s="7"/>
      <c r="HT366" s="7"/>
    </row>
    <row r="367" spans="11:228" x14ac:dyDescent="0.2">
      <c r="K367" s="10"/>
      <c r="L367" s="10"/>
      <c r="M367" s="10"/>
      <c r="N367" s="10"/>
      <c r="O367" s="10"/>
      <c r="P367" s="9"/>
      <c r="Q367" s="9"/>
      <c r="R367" s="9"/>
      <c r="S367" s="9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  <c r="DL367" s="7"/>
      <c r="DM367" s="7"/>
      <c r="DN367" s="7"/>
      <c r="DO367" s="7"/>
      <c r="DP367" s="7"/>
      <c r="DQ367" s="7"/>
      <c r="DR367" s="7"/>
      <c r="DS367" s="7"/>
      <c r="DT367" s="7"/>
      <c r="DU367" s="7"/>
      <c r="DV367" s="7"/>
      <c r="DW367" s="7"/>
      <c r="DX367" s="7"/>
      <c r="DY367" s="7"/>
      <c r="DZ367" s="7"/>
      <c r="EA367" s="7"/>
      <c r="EB367" s="7"/>
      <c r="EC367" s="7"/>
      <c r="ED367" s="7"/>
      <c r="EE367" s="7"/>
      <c r="EF367" s="7"/>
      <c r="EG367" s="7"/>
      <c r="EH367" s="7"/>
      <c r="EI367" s="7"/>
      <c r="EJ367" s="7"/>
      <c r="EK367" s="7"/>
      <c r="EL367" s="7"/>
      <c r="EM367" s="7"/>
      <c r="EN367" s="7"/>
      <c r="EO367" s="7"/>
      <c r="EP367" s="7"/>
      <c r="EQ367" s="7"/>
      <c r="ER367" s="7"/>
      <c r="ES367" s="7"/>
      <c r="ET367" s="7"/>
      <c r="EU367" s="7"/>
      <c r="EV367" s="7"/>
      <c r="EW367" s="7"/>
      <c r="EX367" s="7"/>
      <c r="EY367" s="7"/>
      <c r="EZ367" s="7"/>
      <c r="FA367" s="7"/>
      <c r="FB367" s="7"/>
      <c r="FC367" s="7"/>
      <c r="FD367" s="7"/>
      <c r="FE367" s="7"/>
      <c r="FF367" s="7"/>
      <c r="FG367" s="7"/>
      <c r="FH367" s="7"/>
      <c r="FI367" s="7"/>
      <c r="FJ367" s="7"/>
      <c r="FK367" s="7"/>
      <c r="FL367" s="7"/>
      <c r="FM367" s="7"/>
      <c r="FN367" s="7"/>
      <c r="FO367" s="7"/>
      <c r="FP367" s="7"/>
      <c r="FQ367" s="7"/>
      <c r="FR367" s="7"/>
      <c r="FS367" s="7"/>
      <c r="FT367" s="7"/>
      <c r="FU367" s="7"/>
      <c r="FV367" s="7"/>
      <c r="FW367" s="7"/>
      <c r="FX367" s="7"/>
      <c r="FY367" s="7"/>
      <c r="FZ367" s="7"/>
      <c r="GA367" s="7"/>
      <c r="GB367" s="7"/>
      <c r="GC367" s="7"/>
      <c r="GD367" s="7"/>
      <c r="GE367" s="7"/>
      <c r="GF367" s="7"/>
      <c r="GG367" s="7"/>
      <c r="GH367" s="7"/>
      <c r="GI367" s="7"/>
      <c r="GJ367" s="7"/>
      <c r="GK367" s="7"/>
      <c r="GL367" s="7"/>
      <c r="GM367" s="7"/>
      <c r="GN367" s="7"/>
      <c r="GO367" s="7"/>
      <c r="GP367" s="7"/>
      <c r="GQ367" s="7"/>
      <c r="GR367" s="7"/>
      <c r="GS367" s="7"/>
      <c r="GT367" s="7"/>
      <c r="GU367" s="7"/>
      <c r="GV367" s="7"/>
      <c r="GW367" s="7"/>
      <c r="GX367" s="7"/>
      <c r="GY367" s="7"/>
      <c r="GZ367" s="7"/>
      <c r="HA367" s="7"/>
      <c r="HB367" s="7"/>
      <c r="HC367" s="7"/>
      <c r="HD367" s="7"/>
      <c r="HE367" s="7"/>
      <c r="HF367" s="7"/>
      <c r="HG367" s="7"/>
      <c r="HH367" s="7"/>
      <c r="HI367" s="7"/>
      <c r="HJ367" s="7"/>
      <c r="HK367" s="7"/>
      <c r="HL367" s="7"/>
      <c r="HM367" s="7"/>
      <c r="HN367" s="7"/>
      <c r="HO367" s="7"/>
      <c r="HP367" s="7"/>
      <c r="HQ367" s="7"/>
      <c r="HR367" s="7"/>
      <c r="HS367" s="7"/>
      <c r="HT367" s="7"/>
    </row>
    <row r="368" spans="11:228" x14ac:dyDescent="0.2">
      <c r="K368" s="10"/>
      <c r="L368" s="10"/>
      <c r="M368" s="10"/>
      <c r="N368" s="10"/>
      <c r="O368" s="10"/>
      <c r="P368" s="9"/>
      <c r="Q368" s="9"/>
      <c r="R368" s="9"/>
      <c r="S368" s="9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  <c r="DL368" s="7"/>
      <c r="DM368" s="7"/>
      <c r="DN368" s="7"/>
      <c r="DO368" s="7"/>
      <c r="DP368" s="7"/>
      <c r="DQ368" s="7"/>
      <c r="DR368" s="7"/>
      <c r="DS368" s="7"/>
      <c r="DT368" s="7"/>
      <c r="DU368" s="7"/>
      <c r="DV368" s="7"/>
      <c r="DW368" s="7"/>
      <c r="DX368" s="7"/>
      <c r="DY368" s="7"/>
      <c r="DZ368" s="7"/>
      <c r="EA368" s="7"/>
      <c r="EB368" s="7"/>
      <c r="EC368" s="7"/>
      <c r="ED368" s="7"/>
      <c r="EE368" s="7"/>
      <c r="EF368" s="7"/>
      <c r="EG368" s="7"/>
      <c r="EH368" s="7"/>
      <c r="EI368" s="7"/>
      <c r="EJ368" s="7"/>
      <c r="EK368" s="7"/>
      <c r="EL368" s="7"/>
      <c r="EM368" s="7"/>
      <c r="EN368" s="7"/>
      <c r="EO368" s="7"/>
      <c r="EP368" s="7"/>
      <c r="EQ368" s="7"/>
      <c r="ER368" s="7"/>
      <c r="ES368" s="7"/>
      <c r="ET368" s="7"/>
      <c r="EU368" s="7"/>
      <c r="EV368" s="7"/>
      <c r="EW368" s="7"/>
      <c r="EX368" s="7"/>
      <c r="EY368" s="7"/>
      <c r="EZ368" s="7"/>
      <c r="FA368" s="7"/>
      <c r="FB368" s="7"/>
      <c r="FC368" s="7"/>
      <c r="FD368" s="7"/>
      <c r="FE368" s="7"/>
      <c r="FF368" s="7"/>
      <c r="FG368" s="7"/>
      <c r="FH368" s="7"/>
      <c r="FI368" s="7"/>
      <c r="FJ368" s="7"/>
      <c r="FK368" s="7"/>
      <c r="FL368" s="7"/>
      <c r="FM368" s="7"/>
      <c r="FN368" s="7"/>
      <c r="FO368" s="7"/>
      <c r="FP368" s="7"/>
      <c r="FQ368" s="7"/>
      <c r="FR368" s="7"/>
      <c r="FS368" s="7"/>
      <c r="FT368" s="7"/>
      <c r="FU368" s="7"/>
      <c r="FV368" s="7"/>
      <c r="FW368" s="7"/>
      <c r="FX368" s="7"/>
      <c r="FY368" s="7"/>
      <c r="FZ368" s="7"/>
      <c r="GA368" s="7"/>
      <c r="GB368" s="7"/>
      <c r="GC368" s="7"/>
      <c r="GD368" s="7"/>
      <c r="GE368" s="7"/>
      <c r="GF368" s="7"/>
      <c r="GG368" s="7"/>
      <c r="GH368" s="7"/>
      <c r="GI368" s="7"/>
      <c r="GJ368" s="7"/>
      <c r="GK368" s="7"/>
      <c r="GL368" s="7"/>
      <c r="GM368" s="7"/>
      <c r="GN368" s="7"/>
      <c r="GO368" s="7"/>
      <c r="GP368" s="7"/>
      <c r="GQ368" s="7"/>
      <c r="GR368" s="7"/>
      <c r="GS368" s="7"/>
      <c r="GT368" s="7"/>
      <c r="GU368" s="7"/>
      <c r="GV368" s="7"/>
      <c r="GW368" s="7"/>
      <c r="GX368" s="7"/>
      <c r="GY368" s="7"/>
      <c r="GZ368" s="7"/>
      <c r="HA368" s="7"/>
      <c r="HB368" s="7"/>
      <c r="HC368" s="7"/>
      <c r="HD368" s="7"/>
      <c r="HE368" s="7"/>
      <c r="HF368" s="7"/>
      <c r="HG368" s="7"/>
      <c r="HH368" s="7"/>
      <c r="HI368" s="7"/>
      <c r="HJ368" s="7"/>
      <c r="HK368" s="7"/>
      <c r="HL368" s="7"/>
      <c r="HM368" s="7"/>
      <c r="HN368" s="7"/>
      <c r="HO368" s="7"/>
      <c r="HP368" s="7"/>
      <c r="HQ368" s="7"/>
      <c r="HR368" s="7"/>
      <c r="HS368" s="7"/>
      <c r="HT368" s="7"/>
    </row>
    <row r="369" spans="11:228" x14ac:dyDescent="0.2">
      <c r="K369" s="10"/>
      <c r="L369" s="10"/>
      <c r="M369" s="10"/>
      <c r="N369" s="10"/>
      <c r="O369" s="10"/>
      <c r="P369" s="9"/>
      <c r="Q369" s="9"/>
      <c r="R369" s="9"/>
      <c r="S369" s="9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  <c r="DL369" s="7"/>
      <c r="DM369" s="7"/>
      <c r="DN369" s="7"/>
      <c r="DO369" s="7"/>
      <c r="DP369" s="7"/>
      <c r="DQ369" s="7"/>
      <c r="DR369" s="7"/>
      <c r="DS369" s="7"/>
      <c r="DT369" s="7"/>
      <c r="DU369" s="7"/>
      <c r="DV369" s="7"/>
      <c r="DW369" s="7"/>
      <c r="DX369" s="7"/>
      <c r="DY369" s="7"/>
      <c r="DZ369" s="7"/>
      <c r="EA369" s="7"/>
      <c r="EB369" s="7"/>
      <c r="EC369" s="7"/>
      <c r="ED369" s="7"/>
      <c r="EE369" s="7"/>
      <c r="EF369" s="7"/>
      <c r="EG369" s="7"/>
      <c r="EH369" s="7"/>
      <c r="EI369" s="7"/>
      <c r="EJ369" s="7"/>
      <c r="EK369" s="7"/>
      <c r="EL369" s="7"/>
      <c r="EM369" s="7"/>
      <c r="EN369" s="7"/>
      <c r="EO369" s="7"/>
      <c r="EP369" s="7"/>
      <c r="EQ369" s="7"/>
      <c r="ER369" s="7"/>
      <c r="ES369" s="7"/>
      <c r="ET369" s="7"/>
      <c r="EU369" s="7"/>
      <c r="EV369" s="7"/>
      <c r="EW369" s="7"/>
      <c r="EX369" s="7"/>
      <c r="EY369" s="7"/>
      <c r="EZ369" s="7"/>
      <c r="FA369" s="7"/>
      <c r="FB369" s="7"/>
      <c r="FC369" s="7"/>
      <c r="FD369" s="7"/>
      <c r="FE369" s="7"/>
      <c r="FF369" s="7"/>
      <c r="FG369" s="7"/>
      <c r="FH369" s="7"/>
      <c r="FI369" s="7"/>
      <c r="FJ369" s="7"/>
      <c r="FK369" s="7"/>
      <c r="FL369" s="7"/>
      <c r="FM369" s="7"/>
      <c r="FN369" s="7"/>
      <c r="FO369" s="7"/>
      <c r="FP369" s="7"/>
      <c r="FQ369" s="7"/>
      <c r="FR369" s="7"/>
      <c r="FS369" s="7"/>
      <c r="FT369" s="7"/>
      <c r="FU369" s="7"/>
      <c r="FV369" s="7"/>
      <c r="FW369" s="7"/>
      <c r="FX369" s="7"/>
      <c r="FY369" s="7"/>
      <c r="FZ369" s="7"/>
      <c r="GA369" s="7"/>
      <c r="GB369" s="7"/>
      <c r="GC369" s="7"/>
      <c r="GD369" s="7"/>
      <c r="GE369" s="7"/>
      <c r="GF369" s="7"/>
      <c r="GG369" s="7"/>
      <c r="GH369" s="7"/>
      <c r="GI369" s="7"/>
      <c r="GJ369" s="7"/>
      <c r="GK369" s="7"/>
      <c r="GL369" s="7"/>
      <c r="GM369" s="7"/>
      <c r="GN369" s="7"/>
      <c r="GO369" s="7"/>
      <c r="GP369" s="7"/>
      <c r="GQ369" s="7"/>
      <c r="GR369" s="7"/>
      <c r="GS369" s="7"/>
      <c r="GT369" s="7"/>
      <c r="GU369" s="7"/>
      <c r="GV369" s="7"/>
      <c r="GW369" s="7"/>
      <c r="GX369" s="7"/>
      <c r="GY369" s="7"/>
      <c r="GZ369" s="7"/>
      <c r="HA369" s="7"/>
      <c r="HB369" s="7"/>
      <c r="HC369" s="7"/>
      <c r="HD369" s="7"/>
      <c r="HE369" s="7"/>
      <c r="HF369" s="7"/>
      <c r="HG369" s="7"/>
      <c r="HH369" s="7"/>
      <c r="HI369" s="7"/>
      <c r="HJ369" s="7"/>
      <c r="HK369" s="7"/>
      <c r="HL369" s="7"/>
      <c r="HM369" s="7"/>
      <c r="HN369" s="7"/>
      <c r="HO369" s="7"/>
      <c r="HP369" s="7"/>
      <c r="HQ369" s="7"/>
      <c r="HR369" s="7"/>
      <c r="HS369" s="7"/>
      <c r="HT369" s="7"/>
    </row>
    <row r="370" spans="11:228" x14ac:dyDescent="0.2">
      <c r="K370" s="10"/>
      <c r="L370" s="10"/>
      <c r="M370" s="10"/>
      <c r="N370" s="10"/>
      <c r="O370" s="10"/>
      <c r="P370" s="9"/>
      <c r="Q370" s="9"/>
      <c r="R370" s="9"/>
      <c r="S370" s="9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  <c r="DL370" s="7"/>
      <c r="DM370" s="7"/>
      <c r="DN370" s="7"/>
      <c r="DO370" s="7"/>
      <c r="DP370" s="7"/>
      <c r="DQ370" s="7"/>
      <c r="DR370" s="7"/>
      <c r="DS370" s="7"/>
      <c r="DT370" s="7"/>
      <c r="DU370" s="7"/>
      <c r="DV370" s="7"/>
      <c r="DW370" s="7"/>
      <c r="DX370" s="7"/>
      <c r="DY370" s="7"/>
      <c r="DZ370" s="7"/>
      <c r="EA370" s="7"/>
      <c r="EB370" s="7"/>
      <c r="EC370" s="7"/>
      <c r="ED370" s="7"/>
      <c r="EE370" s="7"/>
      <c r="EF370" s="7"/>
      <c r="EG370" s="7"/>
      <c r="EH370" s="7"/>
      <c r="EI370" s="7"/>
      <c r="EJ370" s="7"/>
      <c r="EK370" s="7"/>
      <c r="EL370" s="7"/>
      <c r="EM370" s="7"/>
      <c r="EN370" s="7"/>
      <c r="EO370" s="7"/>
      <c r="EP370" s="7"/>
      <c r="EQ370" s="7"/>
      <c r="ER370" s="7"/>
      <c r="ES370" s="7"/>
      <c r="ET370" s="7"/>
      <c r="EU370" s="7"/>
      <c r="EV370" s="7"/>
      <c r="EW370" s="7"/>
      <c r="EX370" s="7"/>
      <c r="EY370" s="7"/>
      <c r="EZ370" s="7"/>
      <c r="FA370" s="7"/>
      <c r="FB370" s="7"/>
      <c r="FC370" s="7"/>
      <c r="FD370" s="7"/>
      <c r="FE370" s="7"/>
      <c r="FF370" s="7"/>
      <c r="FG370" s="7"/>
      <c r="FH370" s="7"/>
      <c r="FI370" s="7"/>
      <c r="FJ370" s="7"/>
      <c r="FK370" s="7"/>
      <c r="FL370" s="7"/>
      <c r="FM370" s="7"/>
      <c r="FN370" s="7"/>
      <c r="FO370" s="7"/>
      <c r="FP370" s="7"/>
      <c r="FQ370" s="7"/>
      <c r="FR370" s="7"/>
      <c r="FS370" s="7"/>
      <c r="FT370" s="7"/>
      <c r="FU370" s="7"/>
      <c r="FV370" s="7"/>
      <c r="FW370" s="7"/>
      <c r="FX370" s="7"/>
      <c r="FY370" s="7"/>
      <c r="FZ370" s="7"/>
      <c r="GA370" s="7"/>
      <c r="GB370" s="7"/>
      <c r="GC370" s="7"/>
      <c r="GD370" s="7"/>
      <c r="GE370" s="7"/>
      <c r="GF370" s="7"/>
      <c r="GG370" s="7"/>
      <c r="GH370" s="7"/>
      <c r="GI370" s="7"/>
      <c r="GJ370" s="7"/>
      <c r="GK370" s="7"/>
      <c r="GL370" s="7"/>
      <c r="GM370" s="7"/>
      <c r="GN370" s="7"/>
      <c r="GO370" s="7"/>
      <c r="GP370" s="7"/>
      <c r="GQ370" s="7"/>
      <c r="GR370" s="7"/>
      <c r="GS370" s="7"/>
      <c r="GT370" s="7"/>
      <c r="GU370" s="7"/>
      <c r="GV370" s="7"/>
      <c r="GW370" s="7"/>
      <c r="GX370" s="7"/>
      <c r="GY370" s="7"/>
      <c r="GZ370" s="7"/>
      <c r="HA370" s="7"/>
      <c r="HB370" s="7"/>
      <c r="HC370" s="7"/>
      <c r="HD370" s="7"/>
      <c r="HE370" s="7"/>
      <c r="HF370" s="7"/>
      <c r="HG370" s="7"/>
      <c r="HH370" s="7"/>
      <c r="HI370" s="7"/>
      <c r="HJ370" s="7"/>
      <c r="HK370" s="7"/>
      <c r="HL370" s="7"/>
      <c r="HM370" s="7"/>
      <c r="HN370" s="7"/>
      <c r="HO370" s="7"/>
      <c r="HP370" s="7"/>
      <c r="HQ370" s="7"/>
      <c r="HR370" s="7"/>
      <c r="HS370" s="7"/>
      <c r="HT370" s="7"/>
    </row>
    <row r="371" spans="11:228" x14ac:dyDescent="0.2">
      <c r="K371" s="10"/>
      <c r="L371" s="10"/>
      <c r="M371" s="10"/>
      <c r="N371" s="10"/>
      <c r="O371" s="10"/>
      <c r="P371" s="9"/>
      <c r="Q371" s="9"/>
      <c r="R371" s="9"/>
      <c r="S371" s="9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  <c r="DL371" s="7"/>
      <c r="DM371" s="7"/>
      <c r="DN371" s="7"/>
      <c r="DO371" s="7"/>
      <c r="DP371" s="7"/>
      <c r="DQ371" s="7"/>
      <c r="DR371" s="7"/>
      <c r="DS371" s="7"/>
      <c r="DT371" s="7"/>
      <c r="DU371" s="7"/>
      <c r="DV371" s="7"/>
      <c r="DW371" s="7"/>
      <c r="DX371" s="7"/>
      <c r="DY371" s="7"/>
      <c r="DZ371" s="7"/>
      <c r="EA371" s="7"/>
      <c r="EB371" s="7"/>
      <c r="EC371" s="7"/>
      <c r="ED371" s="7"/>
      <c r="EE371" s="7"/>
      <c r="EF371" s="7"/>
      <c r="EG371" s="7"/>
      <c r="EH371" s="7"/>
      <c r="EI371" s="7"/>
      <c r="EJ371" s="7"/>
      <c r="EK371" s="7"/>
      <c r="EL371" s="7"/>
      <c r="EM371" s="7"/>
      <c r="EN371" s="7"/>
      <c r="EO371" s="7"/>
      <c r="EP371" s="7"/>
      <c r="EQ371" s="7"/>
      <c r="ER371" s="7"/>
      <c r="ES371" s="7"/>
      <c r="ET371" s="7"/>
      <c r="EU371" s="7"/>
      <c r="EV371" s="7"/>
      <c r="EW371" s="7"/>
      <c r="EX371" s="7"/>
      <c r="EY371" s="7"/>
      <c r="EZ371" s="7"/>
      <c r="FA371" s="7"/>
      <c r="FB371" s="7"/>
      <c r="FC371" s="7"/>
      <c r="FD371" s="7"/>
      <c r="FE371" s="7"/>
      <c r="FF371" s="7"/>
      <c r="FG371" s="7"/>
      <c r="FH371" s="7"/>
      <c r="FI371" s="7"/>
      <c r="FJ371" s="7"/>
      <c r="FK371" s="7"/>
      <c r="FL371" s="7"/>
      <c r="FM371" s="7"/>
      <c r="FN371" s="7"/>
      <c r="FO371" s="7"/>
      <c r="FP371" s="7"/>
      <c r="FQ371" s="7"/>
      <c r="FR371" s="7"/>
      <c r="FS371" s="7"/>
      <c r="FT371" s="7"/>
      <c r="FU371" s="7"/>
      <c r="FV371" s="7"/>
      <c r="FW371" s="7"/>
      <c r="FX371" s="7"/>
      <c r="FY371" s="7"/>
      <c r="FZ371" s="7"/>
      <c r="GA371" s="7"/>
      <c r="GB371" s="7"/>
      <c r="GC371" s="7"/>
      <c r="GD371" s="7"/>
      <c r="GE371" s="7"/>
      <c r="GF371" s="7"/>
      <c r="GG371" s="7"/>
      <c r="GH371" s="7"/>
      <c r="GI371" s="7"/>
      <c r="GJ371" s="7"/>
      <c r="GK371" s="7"/>
      <c r="GL371" s="7"/>
      <c r="GM371" s="7"/>
      <c r="GN371" s="7"/>
      <c r="GO371" s="7"/>
      <c r="GP371" s="7"/>
      <c r="GQ371" s="7"/>
      <c r="GR371" s="7"/>
      <c r="GS371" s="7"/>
      <c r="GT371" s="7"/>
      <c r="GU371" s="7"/>
      <c r="GV371" s="7"/>
      <c r="GW371" s="7"/>
      <c r="GX371" s="7"/>
      <c r="GY371" s="7"/>
      <c r="GZ371" s="7"/>
      <c r="HA371" s="7"/>
      <c r="HB371" s="7"/>
      <c r="HC371" s="7"/>
      <c r="HD371" s="7"/>
      <c r="HE371" s="7"/>
      <c r="HF371" s="7"/>
      <c r="HG371" s="7"/>
      <c r="HH371" s="7"/>
      <c r="HI371" s="7"/>
      <c r="HJ371" s="7"/>
      <c r="HK371" s="7"/>
      <c r="HL371" s="7"/>
      <c r="HM371" s="7"/>
      <c r="HN371" s="7"/>
      <c r="HO371" s="7"/>
      <c r="HP371" s="7"/>
      <c r="HQ371" s="7"/>
      <c r="HR371" s="7"/>
      <c r="HS371" s="7"/>
      <c r="HT371" s="7"/>
    </row>
    <row r="372" spans="11:228" x14ac:dyDescent="0.2">
      <c r="K372" s="10"/>
      <c r="L372" s="10"/>
      <c r="M372" s="10"/>
      <c r="N372" s="10"/>
      <c r="O372" s="10"/>
      <c r="P372" s="9"/>
      <c r="Q372" s="9"/>
      <c r="R372" s="9"/>
      <c r="S372" s="9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  <c r="DL372" s="7"/>
      <c r="DM372" s="7"/>
      <c r="DN372" s="7"/>
      <c r="DO372" s="7"/>
      <c r="DP372" s="7"/>
      <c r="DQ372" s="7"/>
      <c r="DR372" s="7"/>
      <c r="DS372" s="7"/>
      <c r="DT372" s="7"/>
      <c r="DU372" s="7"/>
      <c r="DV372" s="7"/>
      <c r="DW372" s="7"/>
      <c r="DX372" s="7"/>
      <c r="DY372" s="7"/>
      <c r="DZ372" s="7"/>
      <c r="EA372" s="7"/>
      <c r="EB372" s="7"/>
      <c r="EC372" s="7"/>
      <c r="ED372" s="7"/>
      <c r="EE372" s="7"/>
      <c r="EF372" s="7"/>
      <c r="EG372" s="7"/>
      <c r="EH372" s="7"/>
      <c r="EI372" s="7"/>
      <c r="EJ372" s="7"/>
      <c r="EK372" s="7"/>
      <c r="EL372" s="7"/>
      <c r="EM372" s="7"/>
      <c r="EN372" s="7"/>
      <c r="EO372" s="7"/>
      <c r="EP372" s="7"/>
      <c r="EQ372" s="7"/>
      <c r="ER372" s="7"/>
      <c r="ES372" s="7"/>
      <c r="ET372" s="7"/>
      <c r="EU372" s="7"/>
      <c r="EV372" s="7"/>
      <c r="EW372" s="7"/>
      <c r="EX372" s="7"/>
      <c r="EY372" s="7"/>
      <c r="EZ372" s="7"/>
      <c r="FA372" s="7"/>
      <c r="FB372" s="7"/>
      <c r="FC372" s="7"/>
      <c r="FD372" s="7"/>
      <c r="FE372" s="7"/>
      <c r="FF372" s="7"/>
      <c r="FG372" s="7"/>
      <c r="FH372" s="7"/>
      <c r="FI372" s="7"/>
      <c r="FJ372" s="7"/>
      <c r="FK372" s="7"/>
      <c r="FL372" s="7"/>
      <c r="FM372" s="7"/>
      <c r="FN372" s="7"/>
      <c r="FO372" s="7"/>
      <c r="FP372" s="7"/>
      <c r="FQ372" s="7"/>
      <c r="FR372" s="7"/>
      <c r="FS372" s="7"/>
      <c r="FT372" s="7"/>
      <c r="FU372" s="7"/>
      <c r="FV372" s="7"/>
      <c r="FW372" s="7"/>
      <c r="FX372" s="7"/>
      <c r="FY372" s="7"/>
      <c r="FZ372" s="7"/>
      <c r="GA372" s="7"/>
      <c r="GB372" s="7"/>
      <c r="GC372" s="7"/>
      <c r="GD372" s="7"/>
      <c r="GE372" s="7"/>
      <c r="GF372" s="7"/>
      <c r="GG372" s="7"/>
      <c r="GH372" s="7"/>
      <c r="GI372" s="7"/>
      <c r="GJ372" s="7"/>
      <c r="GK372" s="7"/>
      <c r="GL372" s="7"/>
      <c r="GM372" s="7"/>
      <c r="GN372" s="7"/>
      <c r="GO372" s="7"/>
      <c r="GP372" s="7"/>
      <c r="GQ372" s="7"/>
      <c r="GR372" s="7"/>
      <c r="GS372" s="7"/>
      <c r="GT372" s="7"/>
      <c r="GU372" s="7"/>
      <c r="GV372" s="7"/>
      <c r="GW372" s="7"/>
      <c r="GX372" s="7"/>
      <c r="GY372" s="7"/>
      <c r="GZ372" s="7"/>
      <c r="HA372" s="7"/>
      <c r="HB372" s="7"/>
      <c r="HC372" s="7"/>
      <c r="HD372" s="7"/>
      <c r="HE372" s="7"/>
      <c r="HF372" s="7"/>
      <c r="HG372" s="7"/>
      <c r="HH372" s="7"/>
      <c r="HI372" s="7"/>
      <c r="HJ372" s="7"/>
      <c r="HK372" s="7"/>
      <c r="HL372" s="7"/>
      <c r="HM372" s="7"/>
      <c r="HN372" s="7"/>
      <c r="HO372" s="7"/>
      <c r="HP372" s="7"/>
      <c r="HQ372" s="7"/>
      <c r="HR372" s="7"/>
      <c r="HS372" s="7"/>
      <c r="HT372" s="7"/>
    </row>
    <row r="373" spans="11:228" x14ac:dyDescent="0.2">
      <c r="K373" s="10"/>
      <c r="L373" s="10"/>
      <c r="M373" s="10"/>
      <c r="N373" s="10"/>
      <c r="O373" s="10"/>
      <c r="P373" s="9"/>
      <c r="Q373" s="9"/>
      <c r="R373" s="9"/>
      <c r="S373" s="9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  <c r="DL373" s="7"/>
      <c r="DM373" s="7"/>
      <c r="DN373" s="7"/>
      <c r="DO373" s="7"/>
      <c r="DP373" s="7"/>
      <c r="DQ373" s="7"/>
      <c r="DR373" s="7"/>
      <c r="DS373" s="7"/>
      <c r="DT373" s="7"/>
      <c r="DU373" s="7"/>
      <c r="DV373" s="7"/>
      <c r="DW373" s="7"/>
      <c r="DX373" s="7"/>
      <c r="DY373" s="7"/>
      <c r="DZ373" s="7"/>
      <c r="EA373" s="7"/>
      <c r="EB373" s="7"/>
      <c r="EC373" s="7"/>
      <c r="ED373" s="7"/>
      <c r="EE373" s="7"/>
      <c r="EF373" s="7"/>
      <c r="EG373" s="7"/>
      <c r="EH373" s="7"/>
      <c r="EI373" s="7"/>
      <c r="EJ373" s="7"/>
      <c r="EK373" s="7"/>
      <c r="EL373" s="7"/>
      <c r="EM373" s="7"/>
      <c r="EN373" s="7"/>
      <c r="EO373" s="7"/>
      <c r="EP373" s="7"/>
      <c r="EQ373" s="7"/>
      <c r="ER373" s="7"/>
      <c r="ES373" s="7"/>
      <c r="ET373" s="7"/>
      <c r="EU373" s="7"/>
      <c r="EV373" s="7"/>
      <c r="EW373" s="7"/>
      <c r="EX373" s="7"/>
      <c r="EY373" s="7"/>
      <c r="EZ373" s="7"/>
      <c r="FA373" s="7"/>
      <c r="FB373" s="7"/>
      <c r="FC373" s="7"/>
      <c r="FD373" s="7"/>
      <c r="FE373" s="7"/>
      <c r="FF373" s="7"/>
      <c r="FG373" s="7"/>
      <c r="FH373" s="7"/>
      <c r="FI373" s="7"/>
      <c r="FJ373" s="7"/>
      <c r="FK373" s="7"/>
      <c r="FL373" s="7"/>
      <c r="FM373" s="7"/>
      <c r="FN373" s="7"/>
      <c r="FO373" s="7"/>
      <c r="FP373" s="7"/>
      <c r="FQ373" s="7"/>
      <c r="FR373" s="7"/>
      <c r="FS373" s="7"/>
      <c r="FT373" s="7"/>
      <c r="FU373" s="7"/>
      <c r="FV373" s="7"/>
      <c r="FW373" s="7"/>
      <c r="FX373" s="7"/>
      <c r="FY373" s="7"/>
      <c r="FZ373" s="7"/>
      <c r="GA373" s="7"/>
      <c r="GB373" s="7"/>
      <c r="GC373" s="7"/>
      <c r="GD373" s="7"/>
      <c r="GE373" s="7"/>
      <c r="GF373" s="7"/>
      <c r="GG373" s="7"/>
      <c r="GH373" s="7"/>
      <c r="GI373" s="7"/>
      <c r="GJ373" s="7"/>
      <c r="GK373" s="7"/>
      <c r="GL373" s="7"/>
      <c r="GM373" s="7"/>
      <c r="GN373" s="7"/>
      <c r="GO373" s="7"/>
      <c r="GP373" s="7"/>
      <c r="GQ373" s="7"/>
      <c r="GR373" s="7"/>
      <c r="GS373" s="7"/>
      <c r="GT373" s="7"/>
      <c r="GU373" s="7"/>
      <c r="GV373" s="7"/>
      <c r="GW373" s="7"/>
      <c r="GX373" s="7"/>
      <c r="GY373" s="7"/>
      <c r="GZ373" s="7"/>
      <c r="HA373" s="7"/>
      <c r="HB373" s="7"/>
      <c r="HC373" s="7"/>
      <c r="HD373" s="7"/>
      <c r="HE373" s="7"/>
      <c r="HF373" s="7"/>
      <c r="HG373" s="7"/>
      <c r="HH373" s="7"/>
      <c r="HI373" s="7"/>
      <c r="HJ373" s="7"/>
      <c r="HK373" s="7"/>
      <c r="HL373" s="7"/>
      <c r="HM373" s="7"/>
      <c r="HN373" s="7"/>
      <c r="HO373" s="7"/>
      <c r="HP373" s="7"/>
      <c r="HQ373" s="7"/>
      <c r="HR373" s="7"/>
      <c r="HS373" s="7"/>
      <c r="HT373" s="7"/>
    </row>
    <row r="374" spans="11:228" x14ac:dyDescent="0.2">
      <c r="K374" s="10"/>
      <c r="L374" s="10"/>
      <c r="M374" s="10"/>
      <c r="N374" s="10"/>
      <c r="O374" s="10"/>
      <c r="P374" s="9"/>
      <c r="Q374" s="9"/>
      <c r="R374" s="9"/>
      <c r="S374" s="9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  <c r="DL374" s="7"/>
      <c r="DM374" s="7"/>
      <c r="DN374" s="7"/>
      <c r="DO374" s="7"/>
      <c r="DP374" s="7"/>
      <c r="DQ374" s="7"/>
      <c r="DR374" s="7"/>
      <c r="DS374" s="7"/>
      <c r="DT374" s="7"/>
      <c r="DU374" s="7"/>
      <c r="DV374" s="7"/>
      <c r="DW374" s="7"/>
      <c r="DX374" s="7"/>
      <c r="DY374" s="7"/>
      <c r="DZ374" s="7"/>
      <c r="EA374" s="7"/>
      <c r="EB374" s="7"/>
      <c r="EC374" s="7"/>
      <c r="ED374" s="7"/>
      <c r="EE374" s="7"/>
      <c r="EF374" s="7"/>
      <c r="EG374" s="7"/>
      <c r="EH374" s="7"/>
      <c r="EI374" s="7"/>
      <c r="EJ374" s="7"/>
      <c r="EK374" s="7"/>
      <c r="EL374" s="7"/>
      <c r="EM374" s="7"/>
      <c r="EN374" s="7"/>
      <c r="EO374" s="7"/>
      <c r="EP374" s="7"/>
      <c r="EQ374" s="7"/>
      <c r="ER374" s="7"/>
      <c r="ES374" s="7"/>
      <c r="ET374" s="7"/>
      <c r="EU374" s="7"/>
      <c r="EV374" s="7"/>
      <c r="EW374" s="7"/>
      <c r="EX374" s="7"/>
      <c r="EY374" s="7"/>
      <c r="EZ374" s="7"/>
      <c r="FA374" s="7"/>
      <c r="FB374" s="7"/>
      <c r="FC374" s="7"/>
      <c r="FD374" s="7"/>
      <c r="FE374" s="7"/>
      <c r="FF374" s="7"/>
      <c r="FG374" s="7"/>
      <c r="FH374" s="7"/>
      <c r="FI374" s="7"/>
      <c r="FJ374" s="7"/>
      <c r="FK374" s="7"/>
      <c r="FL374" s="7"/>
      <c r="FM374" s="7"/>
      <c r="FN374" s="7"/>
      <c r="FO374" s="7"/>
      <c r="FP374" s="7"/>
      <c r="FQ374" s="7"/>
      <c r="FR374" s="7"/>
      <c r="FS374" s="7"/>
      <c r="FT374" s="7"/>
      <c r="FU374" s="7"/>
      <c r="FV374" s="7"/>
      <c r="FW374" s="7"/>
      <c r="FX374" s="7"/>
      <c r="FY374" s="7"/>
      <c r="FZ374" s="7"/>
      <c r="GA374" s="7"/>
      <c r="GB374" s="7"/>
      <c r="GC374" s="7"/>
      <c r="GD374" s="7"/>
      <c r="GE374" s="7"/>
      <c r="GF374" s="7"/>
      <c r="GG374" s="7"/>
      <c r="GH374" s="7"/>
      <c r="GI374" s="7"/>
      <c r="GJ374" s="7"/>
      <c r="GK374" s="7"/>
      <c r="GL374" s="7"/>
      <c r="GM374" s="7"/>
      <c r="GN374" s="7"/>
      <c r="GO374" s="7"/>
      <c r="GP374" s="7"/>
      <c r="GQ374" s="7"/>
      <c r="GR374" s="7"/>
      <c r="GS374" s="7"/>
      <c r="GT374" s="7"/>
      <c r="GU374" s="7"/>
      <c r="GV374" s="7"/>
      <c r="GW374" s="7"/>
      <c r="GX374" s="7"/>
      <c r="GY374" s="7"/>
      <c r="GZ374" s="7"/>
      <c r="HA374" s="7"/>
      <c r="HB374" s="7"/>
      <c r="HC374" s="7"/>
      <c r="HD374" s="7"/>
      <c r="HE374" s="7"/>
      <c r="HF374" s="7"/>
      <c r="HG374" s="7"/>
      <c r="HH374" s="7"/>
      <c r="HI374" s="7"/>
      <c r="HJ374" s="7"/>
      <c r="HK374" s="7"/>
      <c r="HL374" s="7"/>
      <c r="HM374" s="7"/>
      <c r="HN374" s="7"/>
      <c r="HO374" s="7"/>
      <c r="HP374" s="7"/>
      <c r="HQ374" s="7"/>
      <c r="HR374" s="7"/>
      <c r="HS374" s="7"/>
      <c r="HT374" s="7"/>
    </row>
    <row r="375" spans="11:228" x14ac:dyDescent="0.2">
      <c r="K375" s="10"/>
      <c r="L375" s="10"/>
      <c r="M375" s="10"/>
      <c r="N375" s="10"/>
      <c r="O375" s="10"/>
      <c r="P375" s="9"/>
      <c r="Q375" s="9"/>
      <c r="R375" s="9"/>
      <c r="S375" s="9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  <c r="DL375" s="7"/>
      <c r="DM375" s="7"/>
      <c r="DN375" s="7"/>
      <c r="DO375" s="7"/>
      <c r="DP375" s="7"/>
      <c r="DQ375" s="7"/>
      <c r="DR375" s="7"/>
      <c r="DS375" s="7"/>
      <c r="DT375" s="7"/>
      <c r="DU375" s="7"/>
      <c r="DV375" s="7"/>
      <c r="DW375" s="7"/>
      <c r="DX375" s="7"/>
      <c r="DY375" s="7"/>
      <c r="DZ375" s="7"/>
      <c r="EA375" s="7"/>
      <c r="EB375" s="7"/>
      <c r="EC375" s="7"/>
      <c r="ED375" s="7"/>
      <c r="EE375" s="7"/>
      <c r="EF375" s="7"/>
      <c r="EG375" s="7"/>
      <c r="EH375" s="7"/>
      <c r="EI375" s="7"/>
      <c r="EJ375" s="7"/>
      <c r="EK375" s="7"/>
      <c r="EL375" s="7"/>
      <c r="EM375" s="7"/>
      <c r="EN375" s="7"/>
      <c r="EO375" s="7"/>
      <c r="EP375" s="7"/>
      <c r="EQ375" s="7"/>
      <c r="ER375" s="7"/>
      <c r="ES375" s="7"/>
      <c r="ET375" s="7"/>
      <c r="EU375" s="7"/>
      <c r="EV375" s="7"/>
      <c r="EW375" s="7"/>
      <c r="EX375" s="7"/>
      <c r="EY375" s="7"/>
      <c r="EZ375" s="7"/>
      <c r="FA375" s="7"/>
      <c r="FB375" s="7"/>
      <c r="FC375" s="7"/>
      <c r="FD375" s="7"/>
      <c r="FE375" s="7"/>
      <c r="FF375" s="7"/>
      <c r="FG375" s="7"/>
      <c r="FH375" s="7"/>
      <c r="FI375" s="7"/>
      <c r="FJ375" s="7"/>
      <c r="FK375" s="7"/>
      <c r="FL375" s="7"/>
      <c r="FM375" s="7"/>
      <c r="FN375" s="7"/>
      <c r="FO375" s="7"/>
      <c r="FP375" s="7"/>
      <c r="FQ375" s="7"/>
      <c r="FR375" s="7"/>
      <c r="FS375" s="7"/>
      <c r="FT375" s="7"/>
      <c r="FU375" s="7"/>
      <c r="FV375" s="7"/>
      <c r="FW375" s="7"/>
      <c r="FX375" s="7"/>
      <c r="FY375" s="7"/>
      <c r="FZ375" s="7"/>
      <c r="GA375" s="7"/>
      <c r="GB375" s="7"/>
      <c r="GC375" s="7"/>
      <c r="GD375" s="7"/>
      <c r="GE375" s="7"/>
      <c r="GF375" s="7"/>
      <c r="GG375" s="7"/>
      <c r="GH375" s="7"/>
      <c r="GI375" s="7"/>
      <c r="GJ375" s="7"/>
      <c r="GK375" s="7"/>
      <c r="GL375" s="7"/>
      <c r="GM375" s="7"/>
      <c r="GN375" s="7"/>
      <c r="GO375" s="7"/>
      <c r="GP375" s="7"/>
      <c r="GQ375" s="7"/>
      <c r="GR375" s="7"/>
      <c r="GS375" s="7"/>
      <c r="GT375" s="7"/>
      <c r="GU375" s="7"/>
      <c r="GV375" s="7"/>
      <c r="GW375" s="7"/>
      <c r="GX375" s="7"/>
      <c r="GY375" s="7"/>
      <c r="GZ375" s="7"/>
      <c r="HA375" s="7"/>
      <c r="HB375" s="7"/>
      <c r="HC375" s="7"/>
      <c r="HD375" s="7"/>
      <c r="HE375" s="7"/>
      <c r="HF375" s="7"/>
      <c r="HG375" s="7"/>
      <c r="HH375" s="7"/>
      <c r="HI375" s="7"/>
      <c r="HJ375" s="7"/>
      <c r="HK375" s="7"/>
      <c r="HL375" s="7"/>
      <c r="HM375" s="7"/>
      <c r="HN375" s="7"/>
      <c r="HO375" s="7"/>
      <c r="HP375" s="7"/>
      <c r="HQ375" s="7"/>
      <c r="HR375" s="7"/>
      <c r="HS375" s="7"/>
      <c r="HT375" s="7"/>
    </row>
    <row r="376" spans="11:228" x14ac:dyDescent="0.2">
      <c r="K376" s="10"/>
      <c r="L376" s="10"/>
      <c r="M376" s="10"/>
      <c r="N376" s="10"/>
      <c r="O376" s="10"/>
      <c r="P376" s="9"/>
      <c r="Q376" s="9"/>
      <c r="R376" s="9"/>
      <c r="S376" s="9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  <c r="DL376" s="7"/>
      <c r="DM376" s="7"/>
      <c r="DN376" s="7"/>
      <c r="DO376" s="7"/>
      <c r="DP376" s="7"/>
      <c r="DQ376" s="7"/>
      <c r="DR376" s="7"/>
      <c r="DS376" s="7"/>
      <c r="DT376" s="7"/>
      <c r="DU376" s="7"/>
      <c r="DV376" s="7"/>
      <c r="DW376" s="7"/>
      <c r="DX376" s="7"/>
      <c r="DY376" s="7"/>
      <c r="DZ376" s="7"/>
      <c r="EA376" s="7"/>
      <c r="EB376" s="7"/>
      <c r="EC376" s="7"/>
      <c r="ED376" s="7"/>
      <c r="EE376" s="7"/>
      <c r="EF376" s="7"/>
      <c r="EG376" s="7"/>
      <c r="EH376" s="7"/>
      <c r="EI376" s="7"/>
      <c r="EJ376" s="7"/>
      <c r="EK376" s="7"/>
      <c r="EL376" s="7"/>
      <c r="EM376" s="7"/>
      <c r="EN376" s="7"/>
      <c r="EO376" s="7"/>
      <c r="EP376" s="7"/>
      <c r="EQ376" s="7"/>
      <c r="ER376" s="7"/>
      <c r="ES376" s="7"/>
      <c r="ET376" s="7"/>
      <c r="EU376" s="7"/>
      <c r="EV376" s="7"/>
      <c r="EW376" s="7"/>
      <c r="EX376" s="7"/>
      <c r="EY376" s="7"/>
      <c r="EZ376" s="7"/>
      <c r="FA376" s="7"/>
      <c r="FB376" s="7"/>
      <c r="FC376" s="7"/>
      <c r="FD376" s="7"/>
      <c r="FE376" s="7"/>
      <c r="FF376" s="7"/>
      <c r="FG376" s="7"/>
      <c r="FH376" s="7"/>
      <c r="FI376" s="7"/>
      <c r="FJ376" s="7"/>
      <c r="FK376" s="7"/>
      <c r="FL376" s="7"/>
      <c r="FM376" s="7"/>
      <c r="FN376" s="7"/>
      <c r="FO376" s="7"/>
      <c r="FP376" s="7"/>
      <c r="FQ376" s="7"/>
      <c r="FR376" s="7"/>
      <c r="FS376" s="7"/>
      <c r="FT376" s="7"/>
      <c r="FU376" s="7"/>
      <c r="FV376" s="7"/>
      <c r="FW376" s="7"/>
      <c r="FX376" s="7"/>
      <c r="FY376" s="7"/>
      <c r="FZ376" s="7"/>
      <c r="GA376" s="7"/>
      <c r="GB376" s="7"/>
      <c r="GC376" s="7"/>
      <c r="GD376" s="7"/>
      <c r="GE376" s="7"/>
      <c r="GF376" s="7"/>
      <c r="GG376" s="7"/>
      <c r="GH376" s="7"/>
      <c r="GI376" s="7"/>
      <c r="GJ376" s="7"/>
      <c r="GK376" s="7"/>
      <c r="GL376" s="7"/>
      <c r="GM376" s="7"/>
      <c r="GN376" s="7"/>
      <c r="GO376" s="7"/>
      <c r="GP376" s="7"/>
      <c r="GQ376" s="7"/>
      <c r="GR376" s="7"/>
      <c r="GS376" s="7"/>
      <c r="GT376" s="7"/>
      <c r="GU376" s="7"/>
      <c r="GV376" s="7"/>
      <c r="GW376" s="7"/>
      <c r="GX376" s="7"/>
      <c r="GY376" s="7"/>
      <c r="GZ376" s="7"/>
      <c r="HA376" s="7"/>
      <c r="HB376" s="7"/>
      <c r="HC376" s="7"/>
      <c r="HD376" s="7"/>
      <c r="HE376" s="7"/>
      <c r="HF376" s="7"/>
      <c r="HG376" s="7"/>
      <c r="HH376" s="7"/>
      <c r="HI376" s="7"/>
      <c r="HJ376" s="7"/>
      <c r="HK376" s="7"/>
      <c r="HL376" s="7"/>
      <c r="HM376" s="7"/>
      <c r="HN376" s="7"/>
      <c r="HO376" s="7"/>
      <c r="HP376" s="7"/>
      <c r="HQ376" s="7"/>
      <c r="HR376" s="7"/>
      <c r="HS376" s="7"/>
      <c r="HT376" s="7"/>
    </row>
    <row r="377" spans="11:228" x14ac:dyDescent="0.2">
      <c r="K377" s="10"/>
      <c r="L377" s="10"/>
      <c r="M377" s="10"/>
      <c r="N377" s="10"/>
      <c r="O377" s="10"/>
      <c r="P377" s="9"/>
      <c r="Q377" s="9"/>
      <c r="R377" s="9"/>
      <c r="S377" s="9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  <c r="DL377" s="7"/>
      <c r="DM377" s="7"/>
      <c r="DN377" s="7"/>
      <c r="DO377" s="7"/>
      <c r="DP377" s="7"/>
      <c r="DQ377" s="7"/>
      <c r="DR377" s="7"/>
      <c r="DS377" s="7"/>
      <c r="DT377" s="7"/>
      <c r="DU377" s="7"/>
      <c r="DV377" s="7"/>
      <c r="DW377" s="7"/>
      <c r="DX377" s="7"/>
      <c r="DY377" s="7"/>
      <c r="DZ377" s="7"/>
      <c r="EA377" s="7"/>
      <c r="EB377" s="7"/>
      <c r="EC377" s="7"/>
      <c r="ED377" s="7"/>
      <c r="EE377" s="7"/>
      <c r="EF377" s="7"/>
      <c r="EG377" s="7"/>
      <c r="EH377" s="7"/>
      <c r="EI377" s="7"/>
      <c r="EJ377" s="7"/>
      <c r="EK377" s="7"/>
      <c r="EL377" s="7"/>
      <c r="EM377" s="7"/>
      <c r="EN377" s="7"/>
      <c r="EO377" s="7"/>
      <c r="EP377" s="7"/>
      <c r="EQ377" s="7"/>
      <c r="ER377" s="7"/>
      <c r="ES377" s="7"/>
      <c r="ET377" s="7"/>
      <c r="EU377" s="7"/>
      <c r="EV377" s="7"/>
      <c r="EW377" s="7"/>
      <c r="EX377" s="7"/>
      <c r="EY377" s="7"/>
      <c r="EZ377" s="7"/>
      <c r="FA377" s="7"/>
      <c r="FB377" s="7"/>
      <c r="FC377" s="7"/>
      <c r="FD377" s="7"/>
      <c r="FE377" s="7"/>
      <c r="FF377" s="7"/>
      <c r="FG377" s="7"/>
      <c r="FH377" s="7"/>
      <c r="FI377" s="7"/>
      <c r="FJ377" s="7"/>
      <c r="FK377" s="7"/>
      <c r="FL377" s="7"/>
      <c r="FM377" s="7"/>
      <c r="FN377" s="7"/>
      <c r="FO377" s="7"/>
      <c r="FP377" s="7"/>
      <c r="FQ377" s="7"/>
      <c r="FR377" s="7"/>
      <c r="FS377" s="7"/>
      <c r="FT377" s="7"/>
      <c r="FU377" s="7"/>
      <c r="FV377" s="7"/>
      <c r="FW377" s="7"/>
      <c r="FX377" s="7"/>
      <c r="FY377" s="7"/>
      <c r="FZ377" s="7"/>
      <c r="GA377" s="7"/>
      <c r="GB377" s="7"/>
      <c r="GC377" s="7"/>
      <c r="GD377" s="7"/>
      <c r="GE377" s="7"/>
      <c r="GF377" s="7"/>
      <c r="GG377" s="7"/>
      <c r="GH377" s="7"/>
      <c r="GI377" s="7"/>
      <c r="GJ377" s="7"/>
      <c r="GK377" s="7"/>
      <c r="GL377" s="7"/>
      <c r="GM377" s="7"/>
      <c r="GN377" s="7"/>
      <c r="GO377" s="7"/>
      <c r="GP377" s="7"/>
      <c r="GQ377" s="7"/>
      <c r="GR377" s="7"/>
      <c r="GS377" s="7"/>
      <c r="GT377" s="7"/>
      <c r="GU377" s="7"/>
      <c r="GV377" s="7"/>
      <c r="GW377" s="7"/>
      <c r="GX377" s="7"/>
      <c r="GY377" s="7"/>
      <c r="GZ377" s="7"/>
      <c r="HA377" s="7"/>
      <c r="HB377" s="7"/>
      <c r="HC377" s="7"/>
      <c r="HD377" s="7"/>
      <c r="HE377" s="7"/>
      <c r="HF377" s="7"/>
      <c r="HG377" s="7"/>
      <c r="HH377" s="7"/>
      <c r="HI377" s="7"/>
      <c r="HJ377" s="7"/>
      <c r="HK377" s="7"/>
      <c r="HL377" s="7"/>
      <c r="HM377" s="7"/>
      <c r="HN377" s="7"/>
      <c r="HO377" s="7"/>
      <c r="HP377" s="7"/>
      <c r="HQ377" s="7"/>
      <c r="HR377" s="7"/>
      <c r="HS377" s="7"/>
      <c r="HT377" s="7"/>
    </row>
    <row r="378" spans="11:228" x14ac:dyDescent="0.2">
      <c r="K378" s="10"/>
      <c r="L378" s="10"/>
      <c r="M378" s="10"/>
      <c r="N378" s="10"/>
      <c r="O378" s="10"/>
      <c r="P378" s="9"/>
      <c r="Q378" s="9"/>
      <c r="R378" s="9"/>
      <c r="S378" s="9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  <c r="DL378" s="7"/>
      <c r="DM378" s="7"/>
      <c r="DN378" s="7"/>
      <c r="DO378" s="7"/>
      <c r="DP378" s="7"/>
      <c r="DQ378" s="7"/>
      <c r="DR378" s="7"/>
      <c r="DS378" s="7"/>
      <c r="DT378" s="7"/>
      <c r="DU378" s="7"/>
      <c r="DV378" s="7"/>
      <c r="DW378" s="7"/>
      <c r="DX378" s="7"/>
      <c r="DY378" s="7"/>
      <c r="DZ378" s="7"/>
      <c r="EA378" s="7"/>
      <c r="EB378" s="7"/>
      <c r="EC378" s="7"/>
      <c r="ED378" s="7"/>
      <c r="EE378" s="7"/>
      <c r="EF378" s="7"/>
      <c r="EG378" s="7"/>
      <c r="EH378" s="7"/>
      <c r="EI378" s="7"/>
      <c r="EJ378" s="7"/>
      <c r="EK378" s="7"/>
      <c r="EL378" s="7"/>
      <c r="EM378" s="7"/>
      <c r="EN378" s="7"/>
      <c r="EO378" s="7"/>
      <c r="EP378" s="7"/>
      <c r="EQ378" s="7"/>
      <c r="ER378" s="7"/>
      <c r="ES378" s="7"/>
      <c r="ET378" s="7"/>
      <c r="EU378" s="7"/>
      <c r="EV378" s="7"/>
      <c r="EW378" s="7"/>
      <c r="EX378" s="7"/>
      <c r="EY378" s="7"/>
      <c r="EZ378" s="7"/>
      <c r="FA378" s="7"/>
      <c r="FB378" s="7"/>
      <c r="FC378" s="7"/>
      <c r="FD378" s="7"/>
      <c r="FE378" s="7"/>
      <c r="FF378" s="7"/>
      <c r="FG378" s="7"/>
      <c r="FH378" s="7"/>
      <c r="FI378" s="7"/>
      <c r="FJ378" s="7"/>
      <c r="FK378" s="7"/>
      <c r="FL378" s="7"/>
      <c r="FM378" s="7"/>
      <c r="FN378" s="7"/>
      <c r="FO378" s="7"/>
      <c r="FP378" s="7"/>
      <c r="FQ378" s="7"/>
      <c r="FR378" s="7"/>
      <c r="FS378" s="7"/>
      <c r="FT378" s="7"/>
      <c r="FU378" s="7"/>
      <c r="FV378" s="7"/>
      <c r="FW378" s="7"/>
      <c r="FX378" s="7"/>
      <c r="FY378" s="7"/>
      <c r="FZ378" s="7"/>
      <c r="GA378" s="7"/>
      <c r="GB378" s="7"/>
      <c r="GC378" s="7"/>
      <c r="GD378" s="7"/>
      <c r="GE378" s="7"/>
      <c r="GF378" s="7"/>
      <c r="GG378" s="7"/>
      <c r="GH378" s="7"/>
      <c r="GI378" s="7"/>
      <c r="GJ378" s="7"/>
      <c r="GK378" s="7"/>
      <c r="GL378" s="7"/>
      <c r="GM378" s="7"/>
      <c r="GN378" s="7"/>
      <c r="GO378" s="7"/>
      <c r="GP378" s="7"/>
      <c r="GQ378" s="7"/>
      <c r="GR378" s="7"/>
      <c r="GS378" s="7"/>
      <c r="GT378" s="7"/>
      <c r="GU378" s="7"/>
      <c r="GV378" s="7"/>
      <c r="GW378" s="7"/>
      <c r="GX378" s="7"/>
      <c r="GY378" s="7"/>
      <c r="GZ378" s="7"/>
      <c r="HA378" s="7"/>
      <c r="HB378" s="7"/>
      <c r="HC378" s="7"/>
      <c r="HD378" s="7"/>
      <c r="HE378" s="7"/>
      <c r="HF378" s="7"/>
      <c r="HG378" s="7"/>
      <c r="HH378" s="7"/>
      <c r="HI378" s="7"/>
      <c r="HJ378" s="7"/>
      <c r="HK378" s="7"/>
      <c r="HL378" s="7"/>
      <c r="HM378" s="7"/>
      <c r="HN378" s="7"/>
      <c r="HO378" s="7"/>
      <c r="HP378" s="7"/>
      <c r="HQ378" s="7"/>
      <c r="HR378" s="7"/>
      <c r="HS378" s="7"/>
      <c r="HT378" s="7"/>
    </row>
    <row r="379" spans="11:228" x14ac:dyDescent="0.2">
      <c r="K379" s="10"/>
      <c r="L379" s="10"/>
      <c r="M379" s="10"/>
      <c r="N379" s="10"/>
      <c r="O379" s="10"/>
      <c r="P379" s="9"/>
      <c r="Q379" s="9"/>
      <c r="R379" s="9"/>
      <c r="S379" s="9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  <c r="DL379" s="7"/>
      <c r="DM379" s="7"/>
      <c r="DN379" s="7"/>
      <c r="DO379" s="7"/>
      <c r="DP379" s="7"/>
      <c r="DQ379" s="7"/>
      <c r="DR379" s="7"/>
      <c r="DS379" s="7"/>
      <c r="DT379" s="7"/>
      <c r="DU379" s="7"/>
      <c r="DV379" s="7"/>
      <c r="DW379" s="7"/>
      <c r="DX379" s="7"/>
      <c r="DY379" s="7"/>
      <c r="DZ379" s="7"/>
      <c r="EA379" s="7"/>
      <c r="EB379" s="7"/>
      <c r="EC379" s="7"/>
      <c r="ED379" s="7"/>
      <c r="EE379" s="7"/>
      <c r="EF379" s="7"/>
      <c r="EG379" s="7"/>
      <c r="EH379" s="7"/>
      <c r="EI379" s="7"/>
      <c r="EJ379" s="7"/>
      <c r="EK379" s="7"/>
      <c r="EL379" s="7"/>
      <c r="EM379" s="7"/>
      <c r="EN379" s="7"/>
      <c r="EO379" s="7"/>
      <c r="EP379" s="7"/>
      <c r="EQ379" s="7"/>
      <c r="ER379" s="7"/>
      <c r="ES379" s="7"/>
      <c r="ET379" s="7"/>
      <c r="EU379" s="7"/>
      <c r="EV379" s="7"/>
      <c r="EW379" s="7"/>
      <c r="EX379" s="7"/>
      <c r="EY379" s="7"/>
      <c r="EZ379" s="7"/>
      <c r="FA379" s="7"/>
      <c r="FB379" s="7"/>
      <c r="FC379" s="7"/>
      <c r="FD379" s="7"/>
      <c r="FE379" s="7"/>
      <c r="FF379" s="7"/>
      <c r="FG379" s="7"/>
      <c r="FH379" s="7"/>
      <c r="FI379" s="7"/>
      <c r="FJ379" s="7"/>
      <c r="FK379" s="7"/>
      <c r="FL379" s="7"/>
      <c r="FM379" s="7"/>
      <c r="FN379" s="7"/>
      <c r="FO379" s="7"/>
      <c r="FP379" s="7"/>
      <c r="FQ379" s="7"/>
      <c r="FR379" s="7"/>
      <c r="FS379" s="7"/>
      <c r="FT379" s="7"/>
      <c r="FU379" s="7"/>
      <c r="FV379" s="7"/>
      <c r="FW379" s="7"/>
      <c r="FX379" s="7"/>
      <c r="FY379" s="7"/>
      <c r="FZ379" s="7"/>
      <c r="GA379" s="7"/>
      <c r="GB379" s="7"/>
      <c r="GC379" s="7"/>
      <c r="GD379" s="7"/>
      <c r="GE379" s="7"/>
      <c r="GF379" s="7"/>
      <c r="GG379" s="7"/>
      <c r="GH379" s="7"/>
      <c r="GI379" s="7"/>
      <c r="GJ379" s="7"/>
      <c r="GK379" s="7"/>
      <c r="GL379" s="7"/>
      <c r="GM379" s="7"/>
      <c r="GN379" s="7"/>
      <c r="GO379" s="7"/>
      <c r="GP379" s="7"/>
      <c r="GQ379" s="7"/>
      <c r="GR379" s="7"/>
      <c r="GS379" s="7"/>
      <c r="GT379" s="7"/>
      <c r="GU379" s="7"/>
      <c r="GV379" s="7"/>
      <c r="GW379" s="7"/>
      <c r="GX379" s="7"/>
      <c r="GY379" s="7"/>
      <c r="GZ379" s="7"/>
      <c r="HA379" s="7"/>
      <c r="HB379" s="7"/>
      <c r="HC379" s="7"/>
      <c r="HD379" s="7"/>
      <c r="HE379" s="7"/>
      <c r="HF379" s="7"/>
      <c r="HG379" s="7"/>
      <c r="HH379" s="7"/>
      <c r="HI379" s="7"/>
      <c r="HJ379" s="7"/>
      <c r="HK379" s="7"/>
      <c r="HL379" s="7"/>
      <c r="HM379" s="7"/>
      <c r="HN379" s="7"/>
      <c r="HO379" s="7"/>
      <c r="HP379" s="7"/>
      <c r="HQ379" s="7"/>
      <c r="HR379" s="7"/>
      <c r="HS379" s="7"/>
      <c r="HT379" s="7"/>
    </row>
    <row r="380" spans="11:228" x14ac:dyDescent="0.2">
      <c r="K380" s="10"/>
      <c r="L380" s="10"/>
      <c r="M380" s="10"/>
      <c r="N380" s="10"/>
      <c r="O380" s="10"/>
      <c r="P380" s="9"/>
      <c r="Q380" s="9"/>
      <c r="R380" s="9"/>
      <c r="S380" s="9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  <c r="DL380" s="7"/>
      <c r="DM380" s="7"/>
      <c r="DN380" s="7"/>
      <c r="DO380" s="7"/>
      <c r="DP380" s="7"/>
      <c r="DQ380" s="7"/>
      <c r="DR380" s="7"/>
      <c r="DS380" s="7"/>
      <c r="DT380" s="7"/>
      <c r="DU380" s="7"/>
      <c r="DV380" s="7"/>
      <c r="DW380" s="7"/>
      <c r="DX380" s="7"/>
      <c r="DY380" s="7"/>
      <c r="DZ380" s="7"/>
      <c r="EA380" s="7"/>
      <c r="EB380" s="7"/>
      <c r="EC380" s="7"/>
      <c r="ED380" s="7"/>
      <c r="EE380" s="7"/>
      <c r="EF380" s="7"/>
      <c r="EG380" s="7"/>
      <c r="EH380" s="7"/>
      <c r="EI380" s="7"/>
      <c r="EJ380" s="7"/>
      <c r="EK380" s="7"/>
      <c r="EL380" s="7"/>
      <c r="EM380" s="7"/>
      <c r="EN380" s="7"/>
      <c r="EO380" s="7"/>
      <c r="EP380" s="7"/>
      <c r="EQ380" s="7"/>
      <c r="ER380" s="7"/>
      <c r="ES380" s="7"/>
      <c r="ET380" s="7"/>
      <c r="EU380" s="7"/>
      <c r="EV380" s="7"/>
      <c r="EW380" s="7"/>
      <c r="EX380" s="7"/>
      <c r="EY380" s="7"/>
      <c r="EZ380" s="7"/>
      <c r="FA380" s="7"/>
      <c r="FB380" s="7"/>
      <c r="FC380" s="7"/>
      <c r="FD380" s="7"/>
      <c r="FE380" s="7"/>
      <c r="FF380" s="7"/>
      <c r="FG380" s="7"/>
      <c r="FH380" s="7"/>
      <c r="FI380" s="7"/>
      <c r="FJ380" s="7"/>
      <c r="FK380" s="7"/>
      <c r="FL380" s="7"/>
      <c r="FM380" s="7"/>
      <c r="FN380" s="7"/>
      <c r="FO380" s="7"/>
      <c r="FP380" s="7"/>
      <c r="FQ380" s="7"/>
      <c r="FR380" s="7"/>
      <c r="FS380" s="7"/>
      <c r="FT380" s="7"/>
      <c r="FU380" s="7"/>
      <c r="FV380" s="7"/>
      <c r="FW380" s="7"/>
      <c r="FX380" s="7"/>
      <c r="FY380" s="7"/>
      <c r="FZ380" s="7"/>
      <c r="GA380" s="7"/>
      <c r="GB380" s="7"/>
      <c r="GC380" s="7"/>
      <c r="GD380" s="7"/>
      <c r="GE380" s="7"/>
      <c r="GF380" s="7"/>
      <c r="GG380" s="7"/>
      <c r="GH380" s="7"/>
      <c r="GI380" s="7"/>
      <c r="GJ380" s="7"/>
      <c r="GK380" s="7"/>
      <c r="GL380" s="7"/>
      <c r="GM380" s="7"/>
      <c r="GN380" s="7"/>
      <c r="GO380" s="7"/>
      <c r="GP380" s="7"/>
      <c r="GQ380" s="7"/>
      <c r="GR380" s="7"/>
      <c r="GS380" s="7"/>
      <c r="GT380" s="7"/>
      <c r="GU380" s="7"/>
      <c r="GV380" s="7"/>
      <c r="GW380" s="7"/>
      <c r="GX380" s="7"/>
      <c r="GY380" s="7"/>
      <c r="GZ380" s="7"/>
      <c r="HA380" s="7"/>
      <c r="HB380" s="7"/>
      <c r="HC380" s="7"/>
      <c r="HD380" s="7"/>
      <c r="HE380" s="7"/>
      <c r="HF380" s="7"/>
      <c r="HG380" s="7"/>
      <c r="HH380" s="7"/>
      <c r="HI380" s="7"/>
      <c r="HJ380" s="7"/>
      <c r="HK380" s="7"/>
      <c r="HL380" s="7"/>
      <c r="HM380" s="7"/>
      <c r="HN380" s="7"/>
      <c r="HO380" s="7"/>
      <c r="HP380" s="7"/>
      <c r="HQ380" s="7"/>
      <c r="HR380" s="7"/>
      <c r="HS380" s="7"/>
      <c r="HT380" s="7"/>
    </row>
    <row r="381" spans="11:228" x14ac:dyDescent="0.2">
      <c r="K381" s="10"/>
      <c r="L381" s="10"/>
      <c r="M381" s="10"/>
      <c r="N381" s="10"/>
      <c r="O381" s="10"/>
      <c r="P381" s="9"/>
      <c r="Q381" s="9"/>
      <c r="R381" s="9"/>
      <c r="S381" s="9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  <c r="DL381" s="7"/>
      <c r="DM381" s="7"/>
      <c r="DN381" s="7"/>
      <c r="DO381" s="7"/>
      <c r="DP381" s="7"/>
      <c r="DQ381" s="7"/>
      <c r="DR381" s="7"/>
      <c r="DS381" s="7"/>
      <c r="DT381" s="7"/>
      <c r="DU381" s="7"/>
      <c r="DV381" s="7"/>
      <c r="DW381" s="7"/>
      <c r="DX381" s="7"/>
      <c r="DY381" s="7"/>
      <c r="DZ381" s="7"/>
      <c r="EA381" s="7"/>
      <c r="EB381" s="7"/>
      <c r="EC381" s="7"/>
      <c r="ED381" s="7"/>
      <c r="EE381" s="7"/>
      <c r="EF381" s="7"/>
      <c r="EG381" s="7"/>
      <c r="EH381" s="7"/>
      <c r="EI381" s="7"/>
      <c r="EJ381" s="7"/>
      <c r="EK381" s="7"/>
      <c r="EL381" s="7"/>
      <c r="EM381" s="7"/>
      <c r="EN381" s="7"/>
      <c r="EO381" s="7"/>
      <c r="EP381" s="7"/>
      <c r="EQ381" s="7"/>
      <c r="ER381" s="7"/>
      <c r="ES381" s="7"/>
      <c r="ET381" s="7"/>
      <c r="EU381" s="7"/>
      <c r="EV381" s="7"/>
      <c r="EW381" s="7"/>
      <c r="EX381" s="7"/>
      <c r="EY381" s="7"/>
      <c r="EZ381" s="7"/>
      <c r="FA381" s="7"/>
      <c r="FB381" s="7"/>
      <c r="FC381" s="7"/>
      <c r="FD381" s="7"/>
      <c r="FE381" s="7"/>
      <c r="FF381" s="7"/>
      <c r="FG381" s="7"/>
      <c r="FH381" s="7"/>
      <c r="FI381" s="7"/>
      <c r="FJ381" s="7"/>
      <c r="FK381" s="7"/>
      <c r="FL381" s="7"/>
      <c r="FM381" s="7"/>
      <c r="FN381" s="7"/>
      <c r="FO381" s="7"/>
      <c r="FP381" s="7"/>
      <c r="FQ381" s="7"/>
      <c r="FR381" s="7"/>
      <c r="FS381" s="7"/>
      <c r="FT381" s="7"/>
      <c r="FU381" s="7"/>
      <c r="FV381" s="7"/>
      <c r="FW381" s="7"/>
      <c r="FX381" s="7"/>
      <c r="FY381" s="7"/>
      <c r="FZ381" s="7"/>
      <c r="GA381" s="7"/>
      <c r="GB381" s="7"/>
      <c r="GC381" s="7"/>
      <c r="GD381" s="7"/>
      <c r="GE381" s="7"/>
      <c r="GF381" s="7"/>
      <c r="GG381" s="7"/>
      <c r="GH381" s="7"/>
      <c r="GI381" s="7"/>
      <c r="GJ381" s="7"/>
      <c r="GK381" s="7"/>
      <c r="GL381" s="7"/>
      <c r="GM381" s="7"/>
      <c r="GN381" s="7"/>
      <c r="GO381" s="7"/>
      <c r="GP381" s="7"/>
      <c r="GQ381" s="7"/>
      <c r="GR381" s="7"/>
      <c r="GS381" s="7"/>
      <c r="GT381" s="7"/>
      <c r="GU381" s="7"/>
      <c r="GV381" s="7"/>
      <c r="GW381" s="7"/>
      <c r="GX381" s="7"/>
      <c r="GY381" s="7"/>
      <c r="GZ381" s="7"/>
      <c r="HA381" s="7"/>
      <c r="HB381" s="7"/>
      <c r="HC381" s="7"/>
      <c r="HD381" s="7"/>
      <c r="HE381" s="7"/>
      <c r="HF381" s="7"/>
      <c r="HG381" s="7"/>
      <c r="HH381" s="7"/>
      <c r="HI381" s="7"/>
      <c r="HJ381" s="7"/>
      <c r="HK381" s="7"/>
      <c r="HL381" s="7"/>
      <c r="HM381" s="7"/>
      <c r="HN381" s="7"/>
      <c r="HO381" s="7"/>
      <c r="HP381" s="7"/>
      <c r="HQ381" s="7"/>
      <c r="HR381" s="7"/>
      <c r="HS381" s="7"/>
      <c r="HT381" s="7"/>
    </row>
    <row r="382" spans="11:228" x14ac:dyDescent="0.2">
      <c r="K382" s="10"/>
      <c r="L382" s="10"/>
      <c r="M382" s="10"/>
      <c r="N382" s="10"/>
      <c r="O382" s="10"/>
      <c r="P382" s="9"/>
      <c r="Q382" s="9"/>
      <c r="R382" s="9"/>
      <c r="S382" s="9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  <c r="DL382" s="7"/>
      <c r="DM382" s="7"/>
      <c r="DN382" s="7"/>
      <c r="DO382" s="7"/>
      <c r="DP382" s="7"/>
      <c r="DQ382" s="7"/>
      <c r="DR382" s="7"/>
      <c r="DS382" s="7"/>
      <c r="DT382" s="7"/>
      <c r="DU382" s="7"/>
      <c r="DV382" s="7"/>
      <c r="DW382" s="7"/>
      <c r="DX382" s="7"/>
      <c r="DY382" s="7"/>
      <c r="DZ382" s="7"/>
      <c r="EA382" s="7"/>
      <c r="EB382" s="7"/>
      <c r="EC382" s="7"/>
      <c r="ED382" s="7"/>
      <c r="EE382" s="7"/>
      <c r="EF382" s="7"/>
      <c r="EG382" s="7"/>
      <c r="EH382" s="7"/>
      <c r="EI382" s="7"/>
      <c r="EJ382" s="7"/>
      <c r="EK382" s="7"/>
      <c r="EL382" s="7"/>
      <c r="EM382" s="7"/>
      <c r="EN382" s="7"/>
      <c r="EO382" s="7"/>
      <c r="EP382" s="7"/>
      <c r="EQ382" s="7"/>
      <c r="ER382" s="7"/>
      <c r="ES382" s="7"/>
      <c r="ET382" s="7"/>
      <c r="EU382" s="7"/>
      <c r="EV382" s="7"/>
      <c r="EW382" s="7"/>
      <c r="EX382" s="7"/>
      <c r="EY382" s="7"/>
      <c r="EZ382" s="7"/>
      <c r="FA382" s="7"/>
      <c r="FB382" s="7"/>
      <c r="FC382" s="7"/>
      <c r="FD382" s="7"/>
      <c r="FE382" s="7"/>
      <c r="FF382" s="7"/>
      <c r="FG382" s="7"/>
      <c r="FH382" s="7"/>
      <c r="FI382" s="7"/>
      <c r="FJ382" s="7"/>
      <c r="FK382" s="7"/>
      <c r="FL382" s="7"/>
      <c r="FM382" s="7"/>
      <c r="FN382" s="7"/>
      <c r="FO382" s="7"/>
      <c r="FP382" s="7"/>
      <c r="FQ382" s="7"/>
      <c r="FR382" s="7"/>
      <c r="FS382" s="7"/>
      <c r="FT382" s="7"/>
      <c r="FU382" s="7"/>
      <c r="FV382" s="7"/>
      <c r="FW382" s="7"/>
      <c r="FX382" s="7"/>
      <c r="FY382" s="7"/>
      <c r="FZ382" s="7"/>
      <c r="GA382" s="7"/>
      <c r="GB382" s="7"/>
      <c r="GC382" s="7"/>
      <c r="GD382" s="7"/>
      <c r="GE382" s="7"/>
      <c r="GF382" s="7"/>
      <c r="GG382" s="7"/>
      <c r="GH382" s="7"/>
      <c r="GI382" s="7"/>
      <c r="GJ382" s="7"/>
      <c r="GK382" s="7"/>
      <c r="GL382" s="7"/>
      <c r="GM382" s="7"/>
      <c r="GN382" s="7"/>
      <c r="GO382" s="7"/>
      <c r="GP382" s="7"/>
      <c r="GQ382" s="7"/>
      <c r="GR382" s="7"/>
      <c r="GS382" s="7"/>
      <c r="GT382" s="7"/>
      <c r="GU382" s="7"/>
      <c r="GV382" s="7"/>
      <c r="GW382" s="7"/>
      <c r="GX382" s="7"/>
      <c r="GY382" s="7"/>
      <c r="GZ382" s="7"/>
      <c r="HA382" s="7"/>
      <c r="HB382" s="7"/>
      <c r="HC382" s="7"/>
      <c r="HD382" s="7"/>
      <c r="HE382" s="7"/>
      <c r="HF382" s="7"/>
      <c r="HG382" s="7"/>
      <c r="HH382" s="7"/>
      <c r="HI382" s="7"/>
      <c r="HJ382" s="7"/>
      <c r="HK382" s="7"/>
      <c r="HL382" s="7"/>
      <c r="HM382" s="7"/>
      <c r="HN382" s="7"/>
      <c r="HO382" s="7"/>
      <c r="HP382" s="7"/>
      <c r="HQ382" s="7"/>
      <c r="HR382" s="7"/>
      <c r="HS382" s="7"/>
      <c r="HT382" s="7"/>
    </row>
    <row r="383" spans="11:228" x14ac:dyDescent="0.2">
      <c r="K383" s="10"/>
      <c r="L383" s="10"/>
      <c r="M383" s="10"/>
      <c r="N383" s="10"/>
      <c r="O383" s="10"/>
      <c r="P383" s="9"/>
      <c r="Q383" s="9"/>
      <c r="R383" s="9"/>
      <c r="S383" s="9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  <c r="DL383" s="7"/>
      <c r="DM383" s="7"/>
      <c r="DN383" s="7"/>
      <c r="DO383" s="7"/>
      <c r="DP383" s="7"/>
      <c r="DQ383" s="7"/>
      <c r="DR383" s="7"/>
      <c r="DS383" s="7"/>
      <c r="DT383" s="7"/>
      <c r="DU383" s="7"/>
      <c r="DV383" s="7"/>
      <c r="DW383" s="7"/>
      <c r="DX383" s="7"/>
      <c r="DY383" s="7"/>
      <c r="DZ383" s="7"/>
      <c r="EA383" s="7"/>
      <c r="EB383" s="7"/>
      <c r="EC383" s="7"/>
      <c r="ED383" s="7"/>
      <c r="EE383" s="7"/>
      <c r="EF383" s="7"/>
      <c r="EG383" s="7"/>
      <c r="EH383" s="7"/>
      <c r="EI383" s="7"/>
      <c r="EJ383" s="7"/>
      <c r="EK383" s="7"/>
      <c r="EL383" s="7"/>
      <c r="EM383" s="7"/>
      <c r="EN383" s="7"/>
      <c r="EO383" s="7"/>
      <c r="EP383" s="7"/>
      <c r="EQ383" s="7"/>
      <c r="ER383" s="7"/>
      <c r="ES383" s="7"/>
      <c r="ET383" s="7"/>
      <c r="EU383" s="7"/>
      <c r="EV383" s="7"/>
      <c r="EW383" s="7"/>
      <c r="EX383" s="7"/>
      <c r="EY383" s="7"/>
      <c r="EZ383" s="7"/>
      <c r="FA383" s="7"/>
      <c r="FB383" s="7"/>
      <c r="FC383" s="7"/>
      <c r="FD383" s="7"/>
      <c r="FE383" s="7"/>
      <c r="FF383" s="7"/>
      <c r="FG383" s="7"/>
      <c r="FH383" s="7"/>
      <c r="FI383" s="7"/>
      <c r="FJ383" s="7"/>
      <c r="FK383" s="7"/>
      <c r="FL383" s="7"/>
      <c r="FM383" s="7"/>
      <c r="FN383" s="7"/>
      <c r="FO383" s="7"/>
      <c r="FP383" s="7"/>
      <c r="FQ383" s="7"/>
      <c r="FR383" s="7"/>
      <c r="FS383" s="7"/>
      <c r="FT383" s="7"/>
      <c r="FU383" s="7"/>
      <c r="FV383" s="7"/>
      <c r="FW383" s="7"/>
      <c r="FX383" s="7"/>
      <c r="FY383" s="7"/>
      <c r="FZ383" s="7"/>
      <c r="GA383" s="7"/>
      <c r="GB383" s="7"/>
      <c r="GC383" s="7"/>
      <c r="GD383" s="7"/>
      <c r="GE383" s="7"/>
      <c r="GF383" s="7"/>
      <c r="GG383" s="7"/>
      <c r="GH383" s="7"/>
      <c r="GI383" s="7"/>
      <c r="GJ383" s="7"/>
      <c r="GK383" s="7"/>
      <c r="GL383" s="7"/>
      <c r="GM383" s="7"/>
      <c r="GN383" s="7"/>
      <c r="GO383" s="7"/>
      <c r="GP383" s="7"/>
      <c r="GQ383" s="7"/>
      <c r="GR383" s="7"/>
      <c r="GS383" s="7"/>
      <c r="GT383" s="7"/>
      <c r="GU383" s="7"/>
      <c r="GV383" s="7"/>
      <c r="GW383" s="7"/>
      <c r="GX383" s="7"/>
      <c r="GY383" s="7"/>
      <c r="GZ383" s="7"/>
      <c r="HA383" s="7"/>
      <c r="HB383" s="7"/>
      <c r="HC383" s="7"/>
      <c r="HD383" s="7"/>
      <c r="HE383" s="7"/>
      <c r="HF383" s="7"/>
      <c r="HG383" s="7"/>
      <c r="HH383" s="7"/>
      <c r="HI383" s="7"/>
      <c r="HJ383" s="7"/>
      <c r="HK383" s="7"/>
      <c r="HL383" s="7"/>
      <c r="HM383" s="7"/>
      <c r="HN383" s="7"/>
      <c r="HO383" s="7"/>
      <c r="HP383" s="7"/>
      <c r="HQ383" s="7"/>
      <c r="HR383" s="7"/>
      <c r="HS383" s="7"/>
      <c r="HT383" s="7"/>
    </row>
    <row r="384" spans="11:228" x14ac:dyDescent="0.2">
      <c r="K384" s="10"/>
      <c r="L384" s="10"/>
      <c r="M384" s="10"/>
      <c r="N384" s="10"/>
      <c r="O384" s="10"/>
      <c r="P384" s="9"/>
      <c r="Q384" s="9"/>
      <c r="R384" s="9"/>
      <c r="S384" s="9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  <c r="DL384" s="7"/>
      <c r="DM384" s="7"/>
      <c r="DN384" s="7"/>
      <c r="DO384" s="7"/>
      <c r="DP384" s="7"/>
      <c r="DQ384" s="7"/>
      <c r="DR384" s="7"/>
      <c r="DS384" s="7"/>
      <c r="DT384" s="7"/>
      <c r="DU384" s="7"/>
      <c r="DV384" s="7"/>
      <c r="DW384" s="7"/>
      <c r="DX384" s="7"/>
      <c r="DY384" s="7"/>
      <c r="DZ384" s="7"/>
      <c r="EA384" s="7"/>
      <c r="EB384" s="7"/>
      <c r="EC384" s="7"/>
      <c r="ED384" s="7"/>
      <c r="EE384" s="7"/>
      <c r="EF384" s="7"/>
      <c r="EG384" s="7"/>
      <c r="EH384" s="7"/>
      <c r="EI384" s="7"/>
      <c r="EJ384" s="7"/>
      <c r="EK384" s="7"/>
      <c r="EL384" s="7"/>
      <c r="EM384" s="7"/>
      <c r="EN384" s="7"/>
      <c r="EO384" s="7"/>
      <c r="EP384" s="7"/>
      <c r="EQ384" s="7"/>
      <c r="ER384" s="7"/>
      <c r="ES384" s="7"/>
      <c r="ET384" s="7"/>
      <c r="EU384" s="7"/>
      <c r="EV384" s="7"/>
      <c r="EW384" s="7"/>
      <c r="EX384" s="7"/>
      <c r="EY384" s="7"/>
      <c r="EZ384" s="7"/>
      <c r="FA384" s="7"/>
      <c r="FB384" s="7"/>
      <c r="FC384" s="7"/>
      <c r="FD384" s="7"/>
      <c r="FE384" s="7"/>
      <c r="FF384" s="7"/>
      <c r="FG384" s="7"/>
      <c r="FH384" s="7"/>
      <c r="FI384" s="7"/>
      <c r="FJ384" s="7"/>
      <c r="FK384" s="7"/>
      <c r="FL384" s="7"/>
      <c r="FM384" s="7"/>
      <c r="FN384" s="7"/>
      <c r="FO384" s="7"/>
      <c r="FP384" s="7"/>
      <c r="FQ384" s="7"/>
      <c r="FR384" s="7"/>
      <c r="FS384" s="7"/>
      <c r="FT384" s="7"/>
      <c r="FU384" s="7"/>
      <c r="FV384" s="7"/>
      <c r="FW384" s="7"/>
      <c r="FX384" s="7"/>
      <c r="FY384" s="7"/>
      <c r="FZ384" s="7"/>
      <c r="GA384" s="7"/>
      <c r="GB384" s="7"/>
      <c r="GC384" s="7"/>
      <c r="GD384" s="7"/>
      <c r="GE384" s="7"/>
      <c r="GF384" s="7"/>
      <c r="GG384" s="7"/>
      <c r="GH384" s="7"/>
      <c r="GI384" s="7"/>
      <c r="GJ384" s="7"/>
      <c r="GK384" s="7"/>
      <c r="GL384" s="7"/>
      <c r="GM384" s="7"/>
      <c r="GN384" s="7"/>
      <c r="GO384" s="7"/>
      <c r="GP384" s="7"/>
      <c r="GQ384" s="7"/>
      <c r="GR384" s="7"/>
      <c r="GS384" s="7"/>
      <c r="GT384" s="7"/>
      <c r="GU384" s="7"/>
      <c r="GV384" s="7"/>
      <c r="GW384" s="7"/>
      <c r="GX384" s="7"/>
      <c r="GY384" s="7"/>
      <c r="GZ384" s="7"/>
      <c r="HA384" s="7"/>
      <c r="HB384" s="7"/>
      <c r="HC384" s="7"/>
      <c r="HD384" s="7"/>
      <c r="HE384" s="7"/>
      <c r="HF384" s="7"/>
      <c r="HG384" s="7"/>
      <c r="HH384" s="7"/>
      <c r="HI384" s="7"/>
      <c r="HJ384" s="7"/>
      <c r="HK384" s="7"/>
      <c r="HL384" s="7"/>
      <c r="HM384" s="7"/>
      <c r="HN384" s="7"/>
      <c r="HO384" s="7"/>
      <c r="HP384" s="7"/>
      <c r="HQ384" s="7"/>
      <c r="HR384" s="7"/>
      <c r="HS384" s="7"/>
      <c r="HT384" s="7"/>
    </row>
    <row r="385" spans="11:228" x14ac:dyDescent="0.2">
      <c r="K385" s="10"/>
      <c r="L385" s="10"/>
      <c r="M385" s="10"/>
      <c r="N385" s="10"/>
      <c r="O385" s="10"/>
      <c r="P385" s="9"/>
      <c r="Q385" s="9"/>
      <c r="R385" s="9"/>
      <c r="S385" s="9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  <c r="DL385" s="7"/>
      <c r="DM385" s="7"/>
      <c r="DN385" s="7"/>
      <c r="DO385" s="7"/>
      <c r="DP385" s="7"/>
      <c r="DQ385" s="7"/>
      <c r="DR385" s="7"/>
      <c r="DS385" s="7"/>
      <c r="DT385" s="7"/>
      <c r="DU385" s="7"/>
      <c r="DV385" s="7"/>
      <c r="DW385" s="7"/>
      <c r="DX385" s="7"/>
      <c r="DY385" s="7"/>
      <c r="DZ385" s="7"/>
      <c r="EA385" s="7"/>
      <c r="EB385" s="7"/>
      <c r="EC385" s="7"/>
      <c r="ED385" s="7"/>
      <c r="EE385" s="7"/>
      <c r="EF385" s="7"/>
      <c r="EG385" s="7"/>
      <c r="EH385" s="7"/>
      <c r="EI385" s="7"/>
      <c r="EJ385" s="7"/>
      <c r="EK385" s="7"/>
      <c r="EL385" s="7"/>
      <c r="EM385" s="7"/>
      <c r="EN385" s="7"/>
      <c r="EO385" s="7"/>
      <c r="EP385" s="7"/>
      <c r="EQ385" s="7"/>
      <c r="ER385" s="7"/>
      <c r="ES385" s="7"/>
      <c r="ET385" s="7"/>
      <c r="EU385" s="7"/>
      <c r="EV385" s="7"/>
      <c r="EW385" s="7"/>
      <c r="EX385" s="7"/>
      <c r="EY385" s="7"/>
      <c r="EZ385" s="7"/>
      <c r="FA385" s="7"/>
      <c r="FB385" s="7"/>
      <c r="FC385" s="7"/>
      <c r="FD385" s="7"/>
      <c r="FE385" s="7"/>
      <c r="FF385" s="7"/>
      <c r="FG385" s="7"/>
      <c r="FH385" s="7"/>
      <c r="FI385" s="7"/>
      <c r="FJ385" s="7"/>
      <c r="FK385" s="7"/>
      <c r="FL385" s="7"/>
      <c r="FM385" s="7"/>
      <c r="FN385" s="7"/>
      <c r="FO385" s="7"/>
      <c r="FP385" s="7"/>
      <c r="FQ385" s="7"/>
      <c r="FR385" s="7"/>
      <c r="FS385" s="7"/>
      <c r="FT385" s="7"/>
      <c r="FU385" s="7"/>
      <c r="FV385" s="7"/>
      <c r="FW385" s="7"/>
      <c r="FX385" s="7"/>
      <c r="FY385" s="7"/>
      <c r="FZ385" s="7"/>
      <c r="GA385" s="7"/>
      <c r="GB385" s="7"/>
      <c r="GC385" s="7"/>
      <c r="GD385" s="7"/>
      <c r="GE385" s="7"/>
      <c r="GF385" s="7"/>
      <c r="GG385" s="7"/>
      <c r="GH385" s="7"/>
      <c r="GI385" s="7"/>
      <c r="GJ385" s="7"/>
      <c r="GK385" s="7"/>
      <c r="GL385" s="7"/>
      <c r="GM385" s="7"/>
      <c r="GN385" s="7"/>
      <c r="GO385" s="7"/>
      <c r="GP385" s="7"/>
      <c r="GQ385" s="7"/>
      <c r="GR385" s="7"/>
      <c r="GS385" s="7"/>
      <c r="GT385" s="7"/>
      <c r="GU385" s="7"/>
      <c r="GV385" s="7"/>
      <c r="GW385" s="7"/>
      <c r="GX385" s="7"/>
      <c r="GY385" s="7"/>
      <c r="GZ385" s="7"/>
      <c r="HA385" s="7"/>
      <c r="HB385" s="7"/>
      <c r="HC385" s="7"/>
      <c r="HD385" s="7"/>
      <c r="HE385" s="7"/>
      <c r="HF385" s="7"/>
      <c r="HG385" s="7"/>
      <c r="HH385" s="7"/>
      <c r="HI385" s="7"/>
      <c r="HJ385" s="7"/>
      <c r="HK385" s="7"/>
      <c r="HL385" s="7"/>
      <c r="HM385" s="7"/>
      <c r="HN385" s="7"/>
      <c r="HO385" s="7"/>
      <c r="HP385" s="7"/>
      <c r="HQ385" s="7"/>
      <c r="HR385" s="7"/>
      <c r="HS385" s="7"/>
      <c r="HT385" s="7"/>
    </row>
    <row r="386" spans="11:228" x14ac:dyDescent="0.2">
      <c r="K386" s="10"/>
      <c r="L386" s="10"/>
      <c r="M386" s="10"/>
      <c r="N386" s="10"/>
      <c r="O386" s="10"/>
      <c r="P386" s="9"/>
      <c r="Q386" s="9"/>
      <c r="R386" s="9"/>
      <c r="S386" s="9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  <c r="DL386" s="7"/>
      <c r="DM386" s="7"/>
      <c r="DN386" s="7"/>
      <c r="DO386" s="7"/>
      <c r="DP386" s="7"/>
      <c r="DQ386" s="7"/>
      <c r="DR386" s="7"/>
      <c r="DS386" s="7"/>
      <c r="DT386" s="7"/>
      <c r="DU386" s="7"/>
      <c r="DV386" s="7"/>
      <c r="DW386" s="7"/>
      <c r="DX386" s="7"/>
      <c r="DY386" s="7"/>
      <c r="DZ386" s="7"/>
      <c r="EA386" s="7"/>
      <c r="EB386" s="7"/>
      <c r="EC386" s="7"/>
      <c r="ED386" s="7"/>
      <c r="EE386" s="7"/>
      <c r="EF386" s="7"/>
      <c r="EG386" s="7"/>
      <c r="EH386" s="7"/>
      <c r="EI386" s="7"/>
      <c r="EJ386" s="7"/>
      <c r="EK386" s="7"/>
      <c r="EL386" s="7"/>
      <c r="EM386" s="7"/>
      <c r="EN386" s="7"/>
      <c r="EO386" s="7"/>
      <c r="EP386" s="7"/>
      <c r="EQ386" s="7"/>
      <c r="ER386" s="7"/>
      <c r="ES386" s="7"/>
      <c r="ET386" s="7"/>
      <c r="EU386" s="7"/>
      <c r="EV386" s="7"/>
      <c r="EW386" s="7"/>
      <c r="EX386" s="7"/>
      <c r="EY386" s="7"/>
      <c r="EZ386" s="7"/>
      <c r="FA386" s="7"/>
      <c r="FB386" s="7"/>
      <c r="FC386" s="7"/>
      <c r="FD386" s="7"/>
      <c r="FE386" s="7"/>
      <c r="FF386" s="7"/>
      <c r="FG386" s="7"/>
      <c r="FH386" s="7"/>
      <c r="FI386" s="7"/>
      <c r="FJ386" s="7"/>
      <c r="FK386" s="7"/>
      <c r="FL386" s="7"/>
      <c r="FM386" s="7"/>
      <c r="FN386" s="7"/>
      <c r="FO386" s="7"/>
      <c r="FP386" s="7"/>
      <c r="FQ386" s="7"/>
      <c r="FR386" s="7"/>
      <c r="FS386" s="7"/>
      <c r="FT386" s="7"/>
      <c r="FU386" s="7"/>
      <c r="FV386" s="7"/>
      <c r="FW386" s="7"/>
      <c r="FX386" s="7"/>
      <c r="FY386" s="7"/>
      <c r="FZ386" s="7"/>
      <c r="GA386" s="7"/>
      <c r="GB386" s="7"/>
      <c r="GC386" s="7"/>
      <c r="GD386" s="7"/>
      <c r="GE386" s="7"/>
      <c r="GF386" s="7"/>
      <c r="GG386" s="7"/>
      <c r="GH386" s="7"/>
      <c r="GI386" s="7"/>
      <c r="GJ386" s="7"/>
      <c r="GK386" s="7"/>
      <c r="GL386" s="7"/>
      <c r="GM386" s="7"/>
      <c r="GN386" s="7"/>
      <c r="GO386" s="7"/>
      <c r="GP386" s="7"/>
      <c r="GQ386" s="7"/>
      <c r="GR386" s="7"/>
      <c r="GS386" s="7"/>
      <c r="GT386" s="7"/>
      <c r="GU386" s="7"/>
      <c r="GV386" s="7"/>
      <c r="GW386" s="7"/>
      <c r="GX386" s="7"/>
      <c r="GY386" s="7"/>
      <c r="GZ386" s="7"/>
      <c r="HA386" s="7"/>
      <c r="HB386" s="7"/>
      <c r="HC386" s="7"/>
      <c r="HD386" s="7"/>
      <c r="HE386" s="7"/>
      <c r="HF386" s="7"/>
      <c r="HG386" s="7"/>
      <c r="HH386" s="7"/>
      <c r="HI386" s="7"/>
      <c r="HJ386" s="7"/>
      <c r="HK386" s="7"/>
      <c r="HL386" s="7"/>
      <c r="HM386" s="7"/>
      <c r="HN386" s="7"/>
      <c r="HO386" s="7"/>
      <c r="HP386" s="7"/>
      <c r="HQ386" s="7"/>
      <c r="HR386" s="7"/>
      <c r="HS386" s="7"/>
      <c r="HT386" s="7"/>
    </row>
    <row r="387" spans="11:228" x14ac:dyDescent="0.2">
      <c r="K387" s="10"/>
      <c r="L387" s="10"/>
      <c r="M387" s="10"/>
      <c r="N387" s="10"/>
      <c r="O387" s="10"/>
      <c r="P387" s="9"/>
      <c r="Q387" s="9"/>
      <c r="R387" s="9"/>
      <c r="S387" s="9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  <c r="DL387" s="7"/>
      <c r="DM387" s="7"/>
      <c r="DN387" s="7"/>
      <c r="DO387" s="7"/>
      <c r="DP387" s="7"/>
      <c r="DQ387" s="7"/>
      <c r="DR387" s="7"/>
      <c r="DS387" s="7"/>
      <c r="DT387" s="7"/>
      <c r="DU387" s="7"/>
      <c r="DV387" s="7"/>
      <c r="DW387" s="7"/>
      <c r="DX387" s="7"/>
      <c r="DY387" s="7"/>
      <c r="DZ387" s="7"/>
      <c r="EA387" s="7"/>
      <c r="EB387" s="7"/>
      <c r="EC387" s="7"/>
      <c r="ED387" s="7"/>
      <c r="EE387" s="7"/>
      <c r="EF387" s="7"/>
      <c r="EG387" s="7"/>
      <c r="EH387" s="7"/>
      <c r="EI387" s="7"/>
      <c r="EJ387" s="7"/>
      <c r="EK387" s="7"/>
      <c r="EL387" s="7"/>
      <c r="EM387" s="7"/>
      <c r="EN387" s="7"/>
      <c r="EO387" s="7"/>
      <c r="EP387" s="7"/>
      <c r="EQ387" s="7"/>
      <c r="ER387" s="7"/>
      <c r="ES387" s="7"/>
      <c r="ET387" s="7"/>
      <c r="EU387" s="7"/>
      <c r="EV387" s="7"/>
      <c r="EW387" s="7"/>
      <c r="EX387" s="7"/>
      <c r="EY387" s="7"/>
      <c r="EZ387" s="7"/>
      <c r="FA387" s="7"/>
      <c r="FB387" s="7"/>
      <c r="FC387" s="7"/>
      <c r="FD387" s="7"/>
      <c r="FE387" s="7"/>
      <c r="FF387" s="7"/>
      <c r="FG387" s="7"/>
      <c r="FH387" s="7"/>
      <c r="FI387" s="7"/>
      <c r="FJ387" s="7"/>
      <c r="FK387" s="7"/>
      <c r="FL387" s="7"/>
      <c r="FM387" s="7"/>
      <c r="FN387" s="7"/>
      <c r="FO387" s="7"/>
      <c r="FP387" s="7"/>
      <c r="FQ387" s="7"/>
      <c r="FR387" s="7"/>
      <c r="FS387" s="7"/>
      <c r="FT387" s="7"/>
      <c r="FU387" s="7"/>
      <c r="FV387" s="7"/>
      <c r="FW387" s="7"/>
      <c r="FX387" s="7"/>
      <c r="FY387" s="7"/>
      <c r="FZ387" s="7"/>
      <c r="GA387" s="7"/>
      <c r="GB387" s="7"/>
      <c r="GC387" s="7"/>
      <c r="GD387" s="7"/>
      <c r="GE387" s="7"/>
      <c r="GF387" s="7"/>
      <c r="GG387" s="7"/>
      <c r="GH387" s="7"/>
      <c r="GI387" s="7"/>
      <c r="GJ387" s="7"/>
      <c r="GK387" s="7"/>
      <c r="GL387" s="7"/>
      <c r="GM387" s="7"/>
      <c r="GN387" s="7"/>
      <c r="GO387" s="7"/>
      <c r="GP387" s="7"/>
      <c r="GQ387" s="7"/>
      <c r="GR387" s="7"/>
      <c r="GS387" s="7"/>
      <c r="GT387" s="7"/>
      <c r="GU387" s="7"/>
      <c r="GV387" s="7"/>
      <c r="GW387" s="7"/>
      <c r="GX387" s="7"/>
      <c r="GY387" s="7"/>
      <c r="GZ387" s="7"/>
      <c r="HA387" s="7"/>
      <c r="HB387" s="7"/>
      <c r="HC387" s="7"/>
      <c r="HD387" s="7"/>
      <c r="HE387" s="7"/>
      <c r="HF387" s="7"/>
      <c r="HG387" s="7"/>
      <c r="HH387" s="7"/>
      <c r="HI387" s="7"/>
      <c r="HJ387" s="7"/>
      <c r="HK387" s="7"/>
      <c r="HL387" s="7"/>
      <c r="HM387" s="7"/>
      <c r="HN387" s="7"/>
      <c r="HO387" s="7"/>
      <c r="HP387" s="7"/>
      <c r="HQ387" s="7"/>
      <c r="HR387" s="7"/>
      <c r="HS387" s="7"/>
      <c r="HT387" s="7"/>
    </row>
    <row r="388" spans="11:228" x14ac:dyDescent="0.2">
      <c r="K388" s="10"/>
      <c r="L388" s="10"/>
      <c r="M388" s="10"/>
      <c r="N388" s="10"/>
      <c r="O388" s="10"/>
      <c r="P388" s="9"/>
      <c r="Q388" s="9"/>
      <c r="R388" s="9"/>
      <c r="S388" s="9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  <c r="DL388" s="7"/>
      <c r="DM388" s="7"/>
      <c r="DN388" s="7"/>
      <c r="DO388" s="7"/>
      <c r="DP388" s="7"/>
      <c r="DQ388" s="7"/>
      <c r="DR388" s="7"/>
      <c r="DS388" s="7"/>
      <c r="DT388" s="7"/>
      <c r="DU388" s="7"/>
      <c r="DV388" s="7"/>
      <c r="DW388" s="7"/>
      <c r="DX388" s="7"/>
      <c r="DY388" s="7"/>
      <c r="DZ388" s="7"/>
      <c r="EA388" s="7"/>
      <c r="EB388" s="7"/>
      <c r="EC388" s="7"/>
      <c r="ED388" s="7"/>
      <c r="EE388" s="7"/>
      <c r="EF388" s="7"/>
      <c r="EG388" s="7"/>
      <c r="EH388" s="7"/>
      <c r="EI388" s="7"/>
      <c r="EJ388" s="7"/>
      <c r="EK388" s="7"/>
      <c r="EL388" s="7"/>
      <c r="EM388" s="7"/>
      <c r="EN388" s="7"/>
      <c r="EO388" s="7"/>
      <c r="EP388" s="7"/>
      <c r="EQ388" s="7"/>
      <c r="ER388" s="7"/>
      <c r="ES388" s="7"/>
      <c r="ET388" s="7"/>
      <c r="EU388" s="7"/>
      <c r="EV388" s="7"/>
      <c r="EW388" s="7"/>
      <c r="EX388" s="7"/>
      <c r="EY388" s="7"/>
      <c r="EZ388" s="7"/>
      <c r="FA388" s="7"/>
      <c r="FB388" s="7"/>
      <c r="FC388" s="7"/>
      <c r="FD388" s="7"/>
      <c r="FE388" s="7"/>
      <c r="FF388" s="7"/>
      <c r="FG388" s="7"/>
      <c r="FH388" s="7"/>
      <c r="FI388" s="7"/>
      <c r="FJ388" s="7"/>
      <c r="FK388" s="7"/>
      <c r="FL388" s="7"/>
      <c r="FM388" s="7"/>
      <c r="FN388" s="7"/>
      <c r="FO388" s="7"/>
      <c r="FP388" s="7"/>
      <c r="FQ388" s="7"/>
      <c r="FR388" s="7"/>
      <c r="FS388" s="7"/>
      <c r="FT388" s="7"/>
      <c r="FU388" s="7"/>
      <c r="FV388" s="7"/>
      <c r="FW388" s="7"/>
      <c r="FX388" s="7"/>
      <c r="FY388" s="7"/>
      <c r="FZ388" s="7"/>
      <c r="GA388" s="7"/>
      <c r="GB388" s="7"/>
      <c r="GC388" s="7"/>
      <c r="GD388" s="7"/>
      <c r="GE388" s="7"/>
      <c r="GF388" s="7"/>
      <c r="GG388" s="7"/>
      <c r="GH388" s="7"/>
      <c r="GI388" s="7"/>
      <c r="GJ388" s="7"/>
      <c r="GK388" s="7"/>
      <c r="GL388" s="7"/>
      <c r="GM388" s="7"/>
      <c r="GN388" s="7"/>
      <c r="GO388" s="7"/>
      <c r="GP388" s="7"/>
      <c r="GQ388" s="7"/>
      <c r="GR388" s="7"/>
      <c r="GS388" s="7"/>
      <c r="GT388" s="7"/>
      <c r="GU388" s="7"/>
      <c r="GV388" s="7"/>
      <c r="GW388" s="7"/>
      <c r="GX388" s="7"/>
      <c r="GY388" s="7"/>
      <c r="GZ388" s="7"/>
      <c r="HA388" s="7"/>
      <c r="HB388" s="7"/>
      <c r="HC388" s="7"/>
      <c r="HD388" s="7"/>
      <c r="HE388" s="7"/>
      <c r="HF388" s="7"/>
      <c r="HG388" s="7"/>
      <c r="HH388" s="7"/>
      <c r="HI388" s="7"/>
      <c r="HJ388" s="7"/>
      <c r="HK388" s="7"/>
      <c r="HL388" s="7"/>
      <c r="HM388" s="7"/>
      <c r="HN388" s="7"/>
      <c r="HO388" s="7"/>
      <c r="HP388" s="7"/>
      <c r="HQ388" s="7"/>
      <c r="HR388" s="7"/>
      <c r="HS388" s="7"/>
      <c r="HT388" s="7"/>
    </row>
    <row r="389" spans="11:228" x14ac:dyDescent="0.2">
      <c r="K389" s="10"/>
      <c r="L389" s="10"/>
      <c r="M389" s="10"/>
      <c r="N389" s="10"/>
      <c r="O389" s="10"/>
      <c r="P389" s="9"/>
      <c r="Q389" s="9"/>
      <c r="R389" s="9"/>
      <c r="S389" s="9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  <c r="DL389" s="7"/>
      <c r="DM389" s="7"/>
      <c r="DN389" s="7"/>
      <c r="DO389" s="7"/>
      <c r="DP389" s="7"/>
      <c r="DQ389" s="7"/>
      <c r="DR389" s="7"/>
      <c r="DS389" s="7"/>
      <c r="DT389" s="7"/>
      <c r="DU389" s="7"/>
      <c r="DV389" s="7"/>
      <c r="DW389" s="7"/>
      <c r="DX389" s="7"/>
      <c r="DY389" s="7"/>
      <c r="DZ389" s="7"/>
      <c r="EA389" s="7"/>
      <c r="EB389" s="7"/>
      <c r="EC389" s="7"/>
      <c r="ED389" s="7"/>
      <c r="EE389" s="7"/>
      <c r="EF389" s="7"/>
      <c r="EG389" s="7"/>
      <c r="EH389" s="7"/>
      <c r="EI389" s="7"/>
      <c r="EJ389" s="7"/>
      <c r="EK389" s="7"/>
      <c r="EL389" s="7"/>
      <c r="EM389" s="7"/>
      <c r="EN389" s="7"/>
      <c r="EO389" s="7"/>
      <c r="EP389" s="7"/>
      <c r="EQ389" s="7"/>
      <c r="ER389" s="7"/>
      <c r="ES389" s="7"/>
      <c r="ET389" s="7"/>
      <c r="EU389" s="7"/>
      <c r="EV389" s="7"/>
      <c r="EW389" s="7"/>
      <c r="EX389" s="7"/>
      <c r="EY389" s="7"/>
      <c r="EZ389" s="7"/>
      <c r="FA389" s="7"/>
      <c r="FB389" s="7"/>
      <c r="FC389" s="7"/>
      <c r="FD389" s="7"/>
      <c r="FE389" s="7"/>
      <c r="FF389" s="7"/>
      <c r="FG389" s="7"/>
      <c r="FH389" s="7"/>
      <c r="FI389" s="7"/>
      <c r="FJ389" s="7"/>
      <c r="FK389" s="7"/>
      <c r="FL389" s="7"/>
      <c r="FM389" s="7"/>
      <c r="FN389" s="7"/>
      <c r="FO389" s="7"/>
      <c r="FP389" s="7"/>
      <c r="FQ389" s="7"/>
      <c r="FR389" s="7"/>
      <c r="FS389" s="7"/>
      <c r="FT389" s="7"/>
      <c r="FU389" s="7"/>
      <c r="FV389" s="7"/>
      <c r="FW389" s="7"/>
      <c r="FX389" s="7"/>
      <c r="FY389" s="7"/>
      <c r="FZ389" s="7"/>
      <c r="GA389" s="7"/>
      <c r="GB389" s="7"/>
      <c r="GC389" s="7"/>
      <c r="GD389" s="7"/>
      <c r="GE389" s="7"/>
      <c r="GF389" s="7"/>
      <c r="GG389" s="7"/>
      <c r="GH389" s="7"/>
      <c r="GI389" s="7"/>
      <c r="GJ389" s="7"/>
      <c r="GK389" s="7"/>
      <c r="GL389" s="7"/>
      <c r="GM389" s="7"/>
      <c r="GN389" s="7"/>
      <c r="GO389" s="7"/>
      <c r="GP389" s="7"/>
      <c r="GQ389" s="7"/>
      <c r="GR389" s="7"/>
      <c r="GS389" s="7"/>
      <c r="GT389" s="7"/>
      <c r="GU389" s="7"/>
      <c r="GV389" s="7"/>
      <c r="GW389" s="7"/>
      <c r="GX389" s="7"/>
      <c r="GY389" s="7"/>
      <c r="GZ389" s="7"/>
      <c r="HA389" s="7"/>
      <c r="HB389" s="7"/>
      <c r="HC389" s="7"/>
      <c r="HD389" s="7"/>
      <c r="HE389" s="7"/>
      <c r="HF389" s="7"/>
      <c r="HG389" s="7"/>
      <c r="HH389" s="7"/>
      <c r="HI389" s="7"/>
      <c r="HJ389" s="7"/>
      <c r="HK389" s="7"/>
      <c r="HL389" s="7"/>
      <c r="HM389" s="7"/>
      <c r="HN389" s="7"/>
      <c r="HO389" s="7"/>
      <c r="HP389" s="7"/>
      <c r="HQ389" s="7"/>
      <c r="HR389" s="7"/>
      <c r="HS389" s="7"/>
      <c r="HT389" s="7"/>
    </row>
    <row r="390" spans="11:228" x14ac:dyDescent="0.2">
      <c r="K390" s="10"/>
      <c r="L390" s="10"/>
      <c r="M390" s="10"/>
      <c r="N390" s="10"/>
      <c r="O390" s="10"/>
      <c r="P390" s="9"/>
      <c r="Q390" s="9"/>
      <c r="R390" s="9"/>
      <c r="S390" s="9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  <c r="DL390" s="7"/>
      <c r="DM390" s="7"/>
      <c r="DN390" s="7"/>
      <c r="DO390" s="7"/>
      <c r="DP390" s="7"/>
      <c r="DQ390" s="7"/>
      <c r="DR390" s="7"/>
      <c r="DS390" s="7"/>
      <c r="DT390" s="7"/>
      <c r="DU390" s="7"/>
      <c r="DV390" s="7"/>
      <c r="DW390" s="7"/>
      <c r="DX390" s="7"/>
      <c r="DY390" s="7"/>
      <c r="DZ390" s="7"/>
      <c r="EA390" s="7"/>
      <c r="EB390" s="7"/>
      <c r="EC390" s="7"/>
      <c r="ED390" s="7"/>
      <c r="EE390" s="7"/>
      <c r="EF390" s="7"/>
      <c r="EG390" s="7"/>
      <c r="EH390" s="7"/>
      <c r="EI390" s="7"/>
      <c r="EJ390" s="7"/>
      <c r="EK390" s="7"/>
      <c r="EL390" s="7"/>
      <c r="EM390" s="7"/>
      <c r="EN390" s="7"/>
      <c r="EO390" s="7"/>
      <c r="EP390" s="7"/>
      <c r="EQ390" s="7"/>
      <c r="ER390" s="7"/>
      <c r="ES390" s="7"/>
      <c r="ET390" s="7"/>
      <c r="EU390" s="7"/>
      <c r="EV390" s="7"/>
      <c r="EW390" s="7"/>
      <c r="EX390" s="7"/>
      <c r="EY390" s="7"/>
      <c r="EZ390" s="7"/>
      <c r="FA390" s="7"/>
      <c r="FB390" s="7"/>
      <c r="FC390" s="7"/>
      <c r="FD390" s="7"/>
      <c r="FE390" s="7"/>
      <c r="FF390" s="7"/>
      <c r="FG390" s="7"/>
      <c r="FH390" s="7"/>
      <c r="FI390" s="7"/>
      <c r="FJ390" s="7"/>
      <c r="FK390" s="7"/>
      <c r="FL390" s="7"/>
      <c r="FM390" s="7"/>
      <c r="FN390" s="7"/>
      <c r="FO390" s="7"/>
      <c r="FP390" s="7"/>
      <c r="FQ390" s="7"/>
      <c r="FR390" s="7"/>
      <c r="FS390" s="7"/>
      <c r="FT390" s="7"/>
      <c r="FU390" s="7"/>
      <c r="FV390" s="7"/>
      <c r="FW390" s="7"/>
      <c r="FX390" s="7"/>
      <c r="FY390" s="7"/>
      <c r="FZ390" s="7"/>
      <c r="GA390" s="7"/>
      <c r="GB390" s="7"/>
      <c r="GC390" s="7"/>
      <c r="GD390" s="7"/>
      <c r="GE390" s="7"/>
      <c r="GF390" s="7"/>
      <c r="GG390" s="7"/>
      <c r="GH390" s="7"/>
      <c r="GI390" s="7"/>
      <c r="GJ390" s="7"/>
      <c r="GK390" s="7"/>
      <c r="GL390" s="7"/>
      <c r="GM390" s="7"/>
      <c r="GN390" s="7"/>
      <c r="GO390" s="7"/>
      <c r="GP390" s="7"/>
      <c r="GQ390" s="7"/>
      <c r="GR390" s="7"/>
      <c r="GS390" s="7"/>
      <c r="GT390" s="7"/>
      <c r="GU390" s="7"/>
      <c r="GV390" s="7"/>
      <c r="GW390" s="7"/>
      <c r="GX390" s="7"/>
      <c r="GY390" s="7"/>
      <c r="GZ390" s="7"/>
      <c r="HA390" s="7"/>
      <c r="HB390" s="7"/>
      <c r="HC390" s="7"/>
      <c r="HD390" s="7"/>
      <c r="HE390" s="7"/>
      <c r="HF390" s="7"/>
      <c r="HG390" s="7"/>
      <c r="HH390" s="7"/>
      <c r="HI390" s="7"/>
      <c r="HJ390" s="7"/>
      <c r="HK390" s="7"/>
      <c r="HL390" s="7"/>
      <c r="HM390" s="7"/>
      <c r="HN390" s="7"/>
      <c r="HO390" s="7"/>
      <c r="HP390" s="7"/>
      <c r="HQ390" s="7"/>
      <c r="HR390" s="7"/>
      <c r="HS390" s="7"/>
      <c r="HT390" s="7"/>
    </row>
    <row r="391" spans="11:228" x14ac:dyDescent="0.2">
      <c r="K391" s="10"/>
      <c r="L391" s="10"/>
      <c r="M391" s="10"/>
      <c r="N391" s="10"/>
      <c r="O391" s="10"/>
      <c r="P391" s="9"/>
      <c r="Q391" s="9"/>
      <c r="R391" s="9"/>
      <c r="S391" s="9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  <c r="DL391" s="7"/>
      <c r="DM391" s="7"/>
      <c r="DN391" s="7"/>
      <c r="DO391" s="7"/>
      <c r="DP391" s="7"/>
      <c r="DQ391" s="7"/>
      <c r="DR391" s="7"/>
      <c r="DS391" s="7"/>
      <c r="DT391" s="7"/>
      <c r="DU391" s="7"/>
      <c r="DV391" s="7"/>
      <c r="DW391" s="7"/>
      <c r="DX391" s="7"/>
      <c r="DY391" s="7"/>
      <c r="DZ391" s="7"/>
      <c r="EA391" s="7"/>
      <c r="EB391" s="7"/>
      <c r="EC391" s="7"/>
      <c r="ED391" s="7"/>
      <c r="EE391" s="7"/>
      <c r="EF391" s="7"/>
      <c r="EG391" s="7"/>
      <c r="EH391" s="7"/>
      <c r="EI391" s="7"/>
      <c r="EJ391" s="7"/>
      <c r="EK391" s="7"/>
      <c r="EL391" s="7"/>
      <c r="EM391" s="7"/>
      <c r="EN391" s="7"/>
      <c r="EO391" s="7"/>
      <c r="EP391" s="7"/>
      <c r="EQ391" s="7"/>
      <c r="ER391" s="7"/>
      <c r="ES391" s="7"/>
      <c r="ET391" s="7"/>
      <c r="EU391" s="7"/>
      <c r="EV391" s="7"/>
      <c r="EW391" s="7"/>
      <c r="EX391" s="7"/>
      <c r="EY391" s="7"/>
      <c r="EZ391" s="7"/>
      <c r="FA391" s="7"/>
      <c r="FB391" s="7"/>
      <c r="FC391" s="7"/>
      <c r="FD391" s="7"/>
      <c r="FE391" s="7"/>
      <c r="FF391" s="7"/>
      <c r="FG391" s="7"/>
      <c r="FH391" s="7"/>
      <c r="FI391" s="7"/>
      <c r="FJ391" s="7"/>
      <c r="FK391" s="7"/>
      <c r="FL391" s="7"/>
      <c r="FM391" s="7"/>
      <c r="FN391" s="7"/>
      <c r="FO391" s="7"/>
      <c r="FP391" s="7"/>
      <c r="FQ391" s="7"/>
      <c r="FR391" s="7"/>
      <c r="FS391" s="7"/>
      <c r="FT391" s="7"/>
      <c r="FU391" s="7"/>
      <c r="FV391" s="7"/>
      <c r="FW391" s="7"/>
      <c r="FX391" s="7"/>
      <c r="FY391" s="7"/>
      <c r="FZ391" s="7"/>
      <c r="GA391" s="7"/>
      <c r="GB391" s="7"/>
      <c r="GC391" s="7"/>
      <c r="GD391" s="7"/>
      <c r="GE391" s="7"/>
      <c r="GF391" s="7"/>
      <c r="GG391" s="7"/>
      <c r="GH391" s="7"/>
      <c r="GI391" s="7"/>
      <c r="GJ391" s="7"/>
      <c r="GK391" s="7"/>
      <c r="GL391" s="7"/>
      <c r="GM391" s="7"/>
      <c r="GN391" s="7"/>
      <c r="GO391" s="7"/>
      <c r="GP391" s="7"/>
      <c r="GQ391" s="7"/>
      <c r="GR391" s="7"/>
      <c r="GS391" s="7"/>
      <c r="GT391" s="7"/>
      <c r="GU391" s="7"/>
      <c r="GV391" s="7"/>
      <c r="GW391" s="7"/>
      <c r="GX391" s="7"/>
      <c r="GY391" s="7"/>
      <c r="GZ391" s="7"/>
      <c r="HA391" s="7"/>
      <c r="HB391" s="7"/>
      <c r="HC391" s="7"/>
      <c r="HD391" s="7"/>
      <c r="HE391" s="7"/>
      <c r="HF391" s="7"/>
      <c r="HG391" s="7"/>
      <c r="HH391" s="7"/>
      <c r="HI391" s="7"/>
      <c r="HJ391" s="7"/>
      <c r="HK391" s="7"/>
      <c r="HL391" s="7"/>
      <c r="HM391" s="7"/>
      <c r="HN391" s="7"/>
      <c r="HO391" s="7"/>
      <c r="HP391" s="7"/>
      <c r="HQ391" s="7"/>
      <c r="HR391" s="7"/>
      <c r="HS391" s="7"/>
      <c r="HT391" s="7"/>
    </row>
    <row r="392" spans="11:228" x14ac:dyDescent="0.2">
      <c r="K392" s="10"/>
      <c r="L392" s="10"/>
      <c r="M392" s="10"/>
      <c r="N392" s="10"/>
      <c r="O392" s="10"/>
      <c r="P392" s="9"/>
      <c r="Q392" s="9"/>
      <c r="R392" s="9"/>
      <c r="S392" s="9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  <c r="DL392" s="7"/>
      <c r="DM392" s="7"/>
      <c r="DN392" s="7"/>
      <c r="DO392" s="7"/>
      <c r="DP392" s="7"/>
      <c r="DQ392" s="7"/>
      <c r="DR392" s="7"/>
      <c r="DS392" s="7"/>
      <c r="DT392" s="7"/>
      <c r="DU392" s="7"/>
      <c r="DV392" s="7"/>
      <c r="DW392" s="7"/>
      <c r="DX392" s="7"/>
      <c r="DY392" s="7"/>
      <c r="DZ392" s="7"/>
      <c r="EA392" s="7"/>
      <c r="EB392" s="7"/>
      <c r="EC392" s="7"/>
      <c r="ED392" s="7"/>
      <c r="EE392" s="7"/>
      <c r="EF392" s="7"/>
      <c r="EG392" s="7"/>
      <c r="EH392" s="7"/>
      <c r="EI392" s="7"/>
      <c r="EJ392" s="7"/>
      <c r="EK392" s="7"/>
      <c r="EL392" s="7"/>
      <c r="EM392" s="7"/>
      <c r="EN392" s="7"/>
      <c r="EO392" s="7"/>
      <c r="EP392" s="7"/>
      <c r="EQ392" s="7"/>
      <c r="ER392" s="7"/>
      <c r="ES392" s="7"/>
      <c r="ET392" s="7"/>
      <c r="EU392" s="7"/>
      <c r="EV392" s="7"/>
      <c r="EW392" s="7"/>
      <c r="EX392" s="7"/>
      <c r="EY392" s="7"/>
      <c r="EZ392" s="7"/>
      <c r="FA392" s="7"/>
      <c r="FB392" s="7"/>
      <c r="FC392" s="7"/>
      <c r="FD392" s="7"/>
      <c r="FE392" s="7"/>
      <c r="FF392" s="7"/>
      <c r="FG392" s="7"/>
      <c r="FH392" s="7"/>
      <c r="FI392" s="7"/>
      <c r="FJ392" s="7"/>
      <c r="FK392" s="7"/>
      <c r="FL392" s="7"/>
      <c r="FM392" s="7"/>
      <c r="FN392" s="7"/>
      <c r="FO392" s="7"/>
      <c r="FP392" s="7"/>
      <c r="FQ392" s="7"/>
      <c r="FR392" s="7"/>
      <c r="FS392" s="7"/>
      <c r="FT392" s="7"/>
      <c r="FU392" s="7"/>
      <c r="FV392" s="7"/>
      <c r="FW392" s="7"/>
      <c r="FX392" s="7"/>
      <c r="FY392" s="7"/>
      <c r="FZ392" s="7"/>
      <c r="GA392" s="7"/>
      <c r="GB392" s="7"/>
      <c r="GC392" s="7"/>
      <c r="GD392" s="7"/>
      <c r="GE392" s="7"/>
      <c r="GF392" s="7"/>
      <c r="GG392" s="7"/>
      <c r="GH392" s="7"/>
      <c r="GI392" s="7"/>
      <c r="GJ392" s="7"/>
      <c r="GK392" s="7"/>
      <c r="GL392" s="7"/>
      <c r="GM392" s="7"/>
      <c r="GN392" s="7"/>
      <c r="GO392" s="7"/>
      <c r="GP392" s="7"/>
      <c r="GQ392" s="7"/>
      <c r="GR392" s="7"/>
      <c r="GS392" s="7"/>
      <c r="GT392" s="7"/>
      <c r="GU392" s="7"/>
      <c r="GV392" s="7"/>
      <c r="GW392" s="7"/>
      <c r="GX392" s="7"/>
      <c r="GY392" s="7"/>
      <c r="GZ392" s="7"/>
      <c r="HA392" s="7"/>
      <c r="HB392" s="7"/>
      <c r="HC392" s="7"/>
      <c r="HD392" s="7"/>
      <c r="HE392" s="7"/>
      <c r="HF392" s="7"/>
      <c r="HG392" s="7"/>
      <c r="HH392" s="7"/>
      <c r="HI392" s="7"/>
      <c r="HJ392" s="7"/>
      <c r="HK392" s="7"/>
      <c r="HL392" s="7"/>
      <c r="HM392" s="7"/>
      <c r="HN392" s="7"/>
      <c r="HO392" s="7"/>
      <c r="HP392" s="7"/>
      <c r="HQ392" s="7"/>
      <c r="HR392" s="7"/>
      <c r="HS392" s="7"/>
      <c r="HT392" s="7"/>
    </row>
    <row r="393" spans="11:228" x14ac:dyDescent="0.2">
      <c r="K393" s="10"/>
      <c r="L393" s="10"/>
      <c r="M393" s="10"/>
      <c r="N393" s="10"/>
      <c r="O393" s="10"/>
      <c r="P393" s="9"/>
      <c r="Q393" s="9"/>
      <c r="R393" s="9"/>
      <c r="S393" s="9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  <c r="DL393" s="7"/>
      <c r="DM393" s="7"/>
      <c r="DN393" s="7"/>
      <c r="DO393" s="7"/>
      <c r="DP393" s="7"/>
      <c r="DQ393" s="7"/>
      <c r="DR393" s="7"/>
      <c r="DS393" s="7"/>
      <c r="DT393" s="7"/>
      <c r="DU393" s="7"/>
      <c r="DV393" s="7"/>
      <c r="DW393" s="7"/>
      <c r="DX393" s="7"/>
      <c r="DY393" s="7"/>
      <c r="DZ393" s="7"/>
      <c r="EA393" s="7"/>
      <c r="EB393" s="7"/>
      <c r="EC393" s="7"/>
      <c r="ED393" s="7"/>
      <c r="EE393" s="7"/>
      <c r="EF393" s="7"/>
      <c r="EG393" s="7"/>
      <c r="EH393" s="7"/>
      <c r="EI393" s="7"/>
      <c r="EJ393" s="7"/>
      <c r="EK393" s="7"/>
      <c r="EL393" s="7"/>
      <c r="EM393" s="7"/>
      <c r="EN393" s="7"/>
      <c r="EO393" s="7"/>
      <c r="EP393" s="7"/>
      <c r="EQ393" s="7"/>
      <c r="ER393" s="7"/>
      <c r="ES393" s="7"/>
      <c r="ET393" s="7"/>
      <c r="EU393" s="7"/>
      <c r="EV393" s="7"/>
      <c r="EW393" s="7"/>
      <c r="EX393" s="7"/>
      <c r="EY393" s="7"/>
      <c r="EZ393" s="7"/>
      <c r="FA393" s="7"/>
      <c r="FB393" s="7"/>
      <c r="FC393" s="7"/>
      <c r="FD393" s="7"/>
      <c r="FE393" s="7"/>
      <c r="FF393" s="7"/>
      <c r="FG393" s="7"/>
      <c r="FH393" s="7"/>
      <c r="FI393" s="7"/>
      <c r="FJ393" s="7"/>
      <c r="FK393" s="7"/>
      <c r="FL393" s="7"/>
      <c r="FM393" s="7"/>
      <c r="FN393" s="7"/>
      <c r="FO393" s="7"/>
      <c r="FP393" s="7"/>
      <c r="FQ393" s="7"/>
      <c r="FR393" s="7"/>
      <c r="FS393" s="7"/>
      <c r="FT393" s="7"/>
      <c r="FU393" s="7"/>
      <c r="FV393" s="7"/>
      <c r="FW393" s="7"/>
      <c r="FX393" s="7"/>
      <c r="FY393" s="7"/>
      <c r="FZ393" s="7"/>
      <c r="GA393" s="7"/>
      <c r="GB393" s="7"/>
      <c r="GC393" s="7"/>
      <c r="GD393" s="7"/>
      <c r="GE393" s="7"/>
      <c r="GF393" s="7"/>
      <c r="GG393" s="7"/>
      <c r="GH393" s="7"/>
      <c r="GI393" s="7"/>
      <c r="GJ393" s="7"/>
      <c r="GK393" s="7"/>
      <c r="GL393" s="7"/>
      <c r="GM393" s="7"/>
      <c r="GN393" s="7"/>
      <c r="GO393" s="7"/>
      <c r="GP393" s="7"/>
      <c r="GQ393" s="7"/>
      <c r="GR393" s="7"/>
      <c r="GS393" s="7"/>
      <c r="GT393" s="7"/>
      <c r="GU393" s="7"/>
      <c r="GV393" s="7"/>
      <c r="GW393" s="7"/>
      <c r="GX393" s="7"/>
      <c r="GY393" s="7"/>
      <c r="GZ393" s="7"/>
      <c r="HA393" s="7"/>
      <c r="HB393" s="7"/>
      <c r="HC393" s="7"/>
      <c r="HD393" s="7"/>
      <c r="HE393" s="7"/>
      <c r="HF393" s="7"/>
      <c r="HG393" s="7"/>
      <c r="HH393" s="7"/>
      <c r="HI393" s="7"/>
      <c r="HJ393" s="7"/>
      <c r="HK393" s="7"/>
      <c r="HL393" s="7"/>
      <c r="HM393" s="7"/>
      <c r="HN393" s="7"/>
      <c r="HO393" s="7"/>
      <c r="HP393" s="7"/>
      <c r="HQ393" s="7"/>
      <c r="HR393" s="7"/>
      <c r="HS393" s="7"/>
      <c r="HT393" s="7"/>
    </row>
    <row r="394" spans="11:228" x14ac:dyDescent="0.2">
      <c r="K394" s="10"/>
      <c r="L394" s="10"/>
      <c r="M394" s="10"/>
      <c r="N394" s="10"/>
      <c r="O394" s="10"/>
      <c r="P394" s="9"/>
      <c r="Q394" s="9"/>
      <c r="R394" s="9"/>
      <c r="S394" s="9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  <c r="DL394" s="7"/>
      <c r="DM394" s="7"/>
      <c r="DN394" s="7"/>
      <c r="DO394" s="7"/>
      <c r="DP394" s="7"/>
      <c r="DQ394" s="7"/>
      <c r="DR394" s="7"/>
      <c r="DS394" s="7"/>
      <c r="DT394" s="7"/>
      <c r="DU394" s="7"/>
      <c r="DV394" s="7"/>
      <c r="DW394" s="7"/>
      <c r="DX394" s="7"/>
      <c r="DY394" s="7"/>
      <c r="DZ394" s="7"/>
      <c r="EA394" s="7"/>
      <c r="EB394" s="7"/>
      <c r="EC394" s="7"/>
      <c r="ED394" s="7"/>
      <c r="EE394" s="7"/>
      <c r="EF394" s="7"/>
      <c r="EG394" s="7"/>
      <c r="EH394" s="7"/>
      <c r="EI394" s="7"/>
      <c r="EJ394" s="7"/>
      <c r="EK394" s="7"/>
      <c r="EL394" s="7"/>
      <c r="EM394" s="7"/>
      <c r="EN394" s="7"/>
      <c r="EO394" s="7"/>
      <c r="EP394" s="7"/>
      <c r="EQ394" s="7"/>
      <c r="ER394" s="7"/>
      <c r="ES394" s="7"/>
      <c r="ET394" s="7"/>
      <c r="EU394" s="7"/>
      <c r="EV394" s="7"/>
      <c r="EW394" s="7"/>
      <c r="EX394" s="7"/>
      <c r="EY394" s="7"/>
      <c r="EZ394" s="7"/>
      <c r="FA394" s="7"/>
      <c r="FB394" s="7"/>
      <c r="FC394" s="7"/>
      <c r="FD394" s="7"/>
      <c r="FE394" s="7"/>
      <c r="FF394" s="7"/>
      <c r="FG394" s="7"/>
      <c r="FH394" s="7"/>
      <c r="FI394" s="7"/>
      <c r="FJ394" s="7"/>
      <c r="FK394" s="7"/>
      <c r="FL394" s="7"/>
      <c r="FM394" s="7"/>
      <c r="FN394" s="7"/>
      <c r="FO394" s="7"/>
      <c r="FP394" s="7"/>
      <c r="FQ394" s="7"/>
      <c r="FR394" s="7"/>
      <c r="FS394" s="7"/>
      <c r="FT394" s="7"/>
      <c r="FU394" s="7"/>
      <c r="FV394" s="7"/>
      <c r="FW394" s="7"/>
      <c r="FX394" s="7"/>
      <c r="FY394" s="7"/>
      <c r="FZ394" s="7"/>
      <c r="GA394" s="7"/>
      <c r="GB394" s="7"/>
      <c r="GC394" s="7"/>
      <c r="GD394" s="7"/>
      <c r="GE394" s="7"/>
      <c r="GF394" s="7"/>
      <c r="GG394" s="7"/>
      <c r="GH394" s="7"/>
      <c r="GI394" s="7"/>
      <c r="GJ394" s="7"/>
      <c r="GK394" s="7"/>
      <c r="GL394" s="7"/>
      <c r="GM394" s="7"/>
      <c r="GN394" s="7"/>
      <c r="GO394" s="7"/>
      <c r="GP394" s="7"/>
      <c r="GQ394" s="7"/>
      <c r="GR394" s="7"/>
      <c r="GS394" s="7"/>
      <c r="GT394" s="7"/>
      <c r="GU394" s="7"/>
      <c r="GV394" s="7"/>
      <c r="GW394" s="7"/>
      <c r="GX394" s="7"/>
      <c r="GY394" s="7"/>
      <c r="GZ394" s="7"/>
      <c r="HA394" s="7"/>
      <c r="HB394" s="7"/>
      <c r="HC394" s="7"/>
      <c r="HD394" s="7"/>
      <c r="HE394" s="7"/>
      <c r="HF394" s="7"/>
      <c r="HG394" s="7"/>
      <c r="HH394" s="7"/>
      <c r="HI394" s="7"/>
      <c r="HJ394" s="7"/>
      <c r="HK394" s="7"/>
      <c r="HL394" s="7"/>
      <c r="HM394" s="7"/>
      <c r="HN394" s="7"/>
      <c r="HO394" s="7"/>
      <c r="HP394" s="7"/>
      <c r="HQ394" s="7"/>
      <c r="HR394" s="7"/>
      <c r="HS394" s="7"/>
      <c r="HT394" s="7"/>
    </row>
    <row r="395" spans="11:228" x14ac:dyDescent="0.2">
      <c r="K395" s="10"/>
      <c r="L395" s="10"/>
      <c r="M395" s="10"/>
      <c r="N395" s="10"/>
      <c r="O395" s="10"/>
      <c r="P395" s="9"/>
      <c r="Q395" s="9"/>
      <c r="R395" s="9"/>
      <c r="S395" s="9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  <c r="DL395" s="7"/>
      <c r="DM395" s="7"/>
      <c r="DN395" s="7"/>
      <c r="DO395" s="7"/>
      <c r="DP395" s="7"/>
      <c r="DQ395" s="7"/>
      <c r="DR395" s="7"/>
      <c r="DS395" s="7"/>
      <c r="DT395" s="7"/>
      <c r="DU395" s="7"/>
      <c r="DV395" s="7"/>
      <c r="DW395" s="7"/>
      <c r="DX395" s="7"/>
      <c r="DY395" s="7"/>
      <c r="DZ395" s="7"/>
      <c r="EA395" s="7"/>
      <c r="EB395" s="7"/>
      <c r="EC395" s="7"/>
      <c r="ED395" s="7"/>
      <c r="EE395" s="7"/>
      <c r="EF395" s="7"/>
      <c r="EG395" s="7"/>
      <c r="EH395" s="7"/>
      <c r="EI395" s="7"/>
      <c r="EJ395" s="7"/>
      <c r="EK395" s="7"/>
      <c r="EL395" s="7"/>
      <c r="EM395" s="7"/>
      <c r="EN395" s="7"/>
      <c r="EO395" s="7"/>
      <c r="EP395" s="7"/>
      <c r="EQ395" s="7"/>
      <c r="ER395" s="7"/>
      <c r="ES395" s="7"/>
      <c r="ET395" s="7"/>
      <c r="EU395" s="7"/>
      <c r="EV395" s="7"/>
      <c r="EW395" s="7"/>
      <c r="EX395" s="7"/>
      <c r="EY395" s="7"/>
      <c r="EZ395" s="7"/>
      <c r="FA395" s="7"/>
      <c r="FB395" s="7"/>
      <c r="FC395" s="7"/>
      <c r="FD395" s="7"/>
      <c r="FE395" s="7"/>
      <c r="FF395" s="7"/>
      <c r="FG395" s="7"/>
      <c r="FH395" s="7"/>
      <c r="FI395" s="7"/>
      <c r="FJ395" s="7"/>
      <c r="FK395" s="7"/>
      <c r="FL395" s="7"/>
      <c r="FM395" s="7"/>
      <c r="FN395" s="7"/>
      <c r="FO395" s="7"/>
      <c r="FP395" s="7"/>
      <c r="FQ395" s="7"/>
      <c r="FR395" s="7"/>
      <c r="FS395" s="7"/>
      <c r="FT395" s="7"/>
      <c r="FU395" s="7"/>
      <c r="FV395" s="7"/>
      <c r="FW395" s="7"/>
      <c r="FX395" s="7"/>
      <c r="FY395" s="7"/>
      <c r="FZ395" s="7"/>
      <c r="GA395" s="7"/>
      <c r="GB395" s="7"/>
      <c r="GC395" s="7"/>
      <c r="GD395" s="7"/>
      <c r="GE395" s="7"/>
      <c r="GF395" s="7"/>
      <c r="GG395" s="7"/>
      <c r="GH395" s="7"/>
      <c r="GI395" s="7"/>
      <c r="GJ395" s="7"/>
      <c r="GK395" s="7"/>
      <c r="GL395" s="7"/>
      <c r="GM395" s="7"/>
      <c r="GN395" s="7"/>
      <c r="GO395" s="7"/>
      <c r="GP395" s="7"/>
      <c r="GQ395" s="7"/>
      <c r="GR395" s="7"/>
      <c r="GS395" s="7"/>
      <c r="GT395" s="7"/>
      <c r="GU395" s="7"/>
      <c r="GV395" s="7"/>
      <c r="GW395" s="7"/>
      <c r="GX395" s="7"/>
      <c r="GY395" s="7"/>
      <c r="GZ395" s="7"/>
      <c r="HA395" s="7"/>
      <c r="HB395" s="7"/>
      <c r="HC395" s="7"/>
      <c r="HD395" s="7"/>
      <c r="HE395" s="7"/>
      <c r="HF395" s="7"/>
      <c r="HG395" s="7"/>
      <c r="HH395" s="7"/>
      <c r="HI395" s="7"/>
      <c r="HJ395" s="7"/>
      <c r="HK395" s="7"/>
      <c r="HL395" s="7"/>
      <c r="HM395" s="7"/>
      <c r="HN395" s="7"/>
      <c r="HO395" s="7"/>
      <c r="HP395" s="7"/>
      <c r="HQ395" s="7"/>
      <c r="HR395" s="7"/>
      <c r="HS395" s="7"/>
      <c r="HT395" s="7"/>
    </row>
    <row r="396" spans="11:228" x14ac:dyDescent="0.2">
      <c r="K396" s="10"/>
      <c r="L396" s="10"/>
      <c r="M396" s="10"/>
      <c r="N396" s="10"/>
      <c r="O396" s="10"/>
      <c r="P396" s="9"/>
      <c r="Q396" s="9"/>
      <c r="R396" s="9"/>
      <c r="S396" s="9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  <c r="DL396" s="7"/>
      <c r="DM396" s="7"/>
      <c r="DN396" s="7"/>
      <c r="DO396" s="7"/>
      <c r="DP396" s="7"/>
      <c r="DQ396" s="7"/>
      <c r="DR396" s="7"/>
      <c r="DS396" s="7"/>
      <c r="DT396" s="7"/>
      <c r="DU396" s="7"/>
      <c r="DV396" s="7"/>
      <c r="DW396" s="7"/>
      <c r="DX396" s="7"/>
      <c r="DY396" s="7"/>
      <c r="DZ396" s="7"/>
      <c r="EA396" s="7"/>
      <c r="EB396" s="7"/>
      <c r="EC396" s="7"/>
      <c r="ED396" s="7"/>
      <c r="EE396" s="7"/>
      <c r="EF396" s="7"/>
      <c r="EG396" s="7"/>
      <c r="EH396" s="7"/>
      <c r="EI396" s="7"/>
      <c r="EJ396" s="7"/>
      <c r="EK396" s="7"/>
      <c r="EL396" s="7"/>
      <c r="EM396" s="7"/>
      <c r="EN396" s="7"/>
      <c r="EO396" s="7"/>
      <c r="EP396" s="7"/>
      <c r="EQ396" s="7"/>
      <c r="ER396" s="7"/>
      <c r="ES396" s="7"/>
      <c r="ET396" s="7"/>
      <c r="EU396" s="7"/>
      <c r="EV396" s="7"/>
      <c r="EW396" s="7"/>
      <c r="EX396" s="7"/>
      <c r="EY396" s="7"/>
      <c r="EZ396" s="7"/>
      <c r="FA396" s="7"/>
      <c r="FB396" s="7"/>
      <c r="FC396" s="7"/>
      <c r="FD396" s="7"/>
      <c r="FE396" s="7"/>
      <c r="FF396" s="7"/>
      <c r="FG396" s="7"/>
      <c r="FH396" s="7"/>
      <c r="FI396" s="7"/>
      <c r="FJ396" s="7"/>
      <c r="FK396" s="7"/>
      <c r="FL396" s="7"/>
      <c r="FM396" s="7"/>
      <c r="FN396" s="7"/>
      <c r="FO396" s="7"/>
      <c r="FP396" s="7"/>
      <c r="FQ396" s="7"/>
      <c r="FR396" s="7"/>
      <c r="FS396" s="7"/>
      <c r="FT396" s="7"/>
      <c r="FU396" s="7"/>
      <c r="FV396" s="7"/>
      <c r="FW396" s="7"/>
      <c r="FX396" s="7"/>
      <c r="FY396" s="7"/>
      <c r="FZ396" s="7"/>
      <c r="GA396" s="7"/>
      <c r="GB396" s="7"/>
      <c r="GC396" s="7"/>
      <c r="GD396" s="7"/>
      <c r="GE396" s="7"/>
      <c r="GF396" s="7"/>
      <c r="GG396" s="7"/>
      <c r="GH396" s="7"/>
      <c r="GI396" s="7"/>
      <c r="GJ396" s="7"/>
      <c r="GK396" s="7"/>
      <c r="GL396" s="7"/>
      <c r="GM396" s="7"/>
      <c r="GN396" s="7"/>
      <c r="GO396" s="7"/>
      <c r="GP396" s="7"/>
      <c r="GQ396" s="7"/>
      <c r="GR396" s="7"/>
      <c r="GS396" s="7"/>
      <c r="GT396" s="7"/>
      <c r="GU396" s="7"/>
      <c r="GV396" s="7"/>
      <c r="GW396" s="7"/>
      <c r="GX396" s="7"/>
      <c r="GY396" s="7"/>
      <c r="GZ396" s="7"/>
      <c r="HA396" s="7"/>
      <c r="HB396" s="7"/>
      <c r="HC396" s="7"/>
      <c r="HD396" s="7"/>
      <c r="HE396" s="7"/>
      <c r="HF396" s="7"/>
      <c r="HG396" s="7"/>
      <c r="HH396" s="7"/>
      <c r="HI396" s="7"/>
      <c r="HJ396" s="7"/>
      <c r="HK396" s="7"/>
      <c r="HL396" s="7"/>
      <c r="HM396" s="7"/>
      <c r="HN396" s="7"/>
      <c r="HO396" s="7"/>
      <c r="HP396" s="7"/>
      <c r="HQ396" s="7"/>
      <c r="HR396" s="7"/>
      <c r="HS396" s="7"/>
      <c r="HT396" s="7"/>
    </row>
    <row r="397" spans="11:228" x14ac:dyDescent="0.2">
      <c r="K397" s="10"/>
      <c r="L397" s="10"/>
      <c r="M397" s="10"/>
      <c r="N397" s="10"/>
      <c r="O397" s="10"/>
      <c r="P397" s="9"/>
      <c r="Q397" s="9"/>
      <c r="R397" s="9"/>
      <c r="S397" s="9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  <c r="DL397" s="7"/>
      <c r="DM397" s="7"/>
      <c r="DN397" s="7"/>
      <c r="DO397" s="7"/>
      <c r="DP397" s="7"/>
      <c r="DQ397" s="7"/>
      <c r="DR397" s="7"/>
      <c r="DS397" s="7"/>
      <c r="DT397" s="7"/>
      <c r="DU397" s="7"/>
      <c r="DV397" s="7"/>
      <c r="DW397" s="7"/>
      <c r="DX397" s="7"/>
      <c r="DY397" s="7"/>
      <c r="DZ397" s="7"/>
      <c r="EA397" s="7"/>
      <c r="EB397" s="7"/>
      <c r="EC397" s="7"/>
      <c r="ED397" s="7"/>
      <c r="EE397" s="7"/>
      <c r="EF397" s="7"/>
      <c r="EG397" s="7"/>
      <c r="EH397" s="7"/>
      <c r="EI397" s="7"/>
      <c r="EJ397" s="7"/>
      <c r="EK397" s="7"/>
      <c r="EL397" s="7"/>
      <c r="EM397" s="7"/>
      <c r="EN397" s="7"/>
      <c r="EO397" s="7"/>
      <c r="EP397" s="7"/>
      <c r="EQ397" s="7"/>
      <c r="ER397" s="7"/>
      <c r="ES397" s="7"/>
      <c r="ET397" s="7"/>
      <c r="EU397" s="7"/>
      <c r="EV397" s="7"/>
      <c r="EW397" s="7"/>
      <c r="EX397" s="7"/>
      <c r="EY397" s="7"/>
      <c r="EZ397" s="7"/>
      <c r="FA397" s="7"/>
      <c r="FB397" s="7"/>
      <c r="FC397" s="7"/>
      <c r="FD397" s="7"/>
      <c r="FE397" s="7"/>
      <c r="FF397" s="7"/>
      <c r="FG397" s="7"/>
      <c r="FH397" s="7"/>
      <c r="FI397" s="7"/>
      <c r="FJ397" s="7"/>
      <c r="FK397" s="7"/>
      <c r="FL397" s="7"/>
      <c r="FM397" s="7"/>
      <c r="FN397" s="7"/>
      <c r="FO397" s="7"/>
      <c r="FP397" s="7"/>
      <c r="FQ397" s="7"/>
      <c r="FR397" s="7"/>
      <c r="FS397" s="7"/>
      <c r="FT397" s="7"/>
      <c r="FU397" s="7"/>
      <c r="FV397" s="7"/>
      <c r="FW397" s="7"/>
      <c r="FX397" s="7"/>
      <c r="FY397" s="7"/>
      <c r="FZ397" s="7"/>
      <c r="GA397" s="7"/>
      <c r="GB397" s="7"/>
      <c r="GC397" s="7"/>
      <c r="GD397" s="7"/>
      <c r="GE397" s="7"/>
      <c r="GF397" s="7"/>
      <c r="GG397" s="7"/>
      <c r="GH397" s="7"/>
      <c r="GI397" s="7"/>
      <c r="GJ397" s="7"/>
      <c r="GK397" s="7"/>
      <c r="GL397" s="7"/>
      <c r="GM397" s="7"/>
      <c r="GN397" s="7"/>
      <c r="GO397" s="7"/>
      <c r="GP397" s="7"/>
      <c r="GQ397" s="7"/>
      <c r="GR397" s="7"/>
      <c r="GS397" s="7"/>
      <c r="GT397" s="7"/>
      <c r="GU397" s="7"/>
      <c r="GV397" s="7"/>
      <c r="GW397" s="7"/>
      <c r="GX397" s="7"/>
      <c r="GY397" s="7"/>
      <c r="GZ397" s="7"/>
      <c r="HA397" s="7"/>
      <c r="HB397" s="7"/>
      <c r="HC397" s="7"/>
      <c r="HD397" s="7"/>
      <c r="HE397" s="7"/>
      <c r="HF397" s="7"/>
      <c r="HG397" s="7"/>
      <c r="HH397" s="7"/>
      <c r="HI397" s="7"/>
      <c r="HJ397" s="7"/>
      <c r="HK397" s="7"/>
      <c r="HL397" s="7"/>
      <c r="HM397" s="7"/>
      <c r="HN397" s="7"/>
      <c r="HO397" s="7"/>
      <c r="HP397" s="7"/>
      <c r="HQ397" s="7"/>
      <c r="HR397" s="7"/>
      <c r="HS397" s="7"/>
      <c r="HT397" s="7"/>
    </row>
    <row r="398" spans="11:228" x14ac:dyDescent="0.2">
      <c r="K398" s="10"/>
      <c r="L398" s="10"/>
      <c r="M398" s="10"/>
      <c r="N398" s="10"/>
      <c r="O398" s="10"/>
      <c r="P398" s="9"/>
      <c r="Q398" s="9"/>
      <c r="R398" s="9"/>
      <c r="S398" s="9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  <c r="DL398" s="7"/>
      <c r="DM398" s="7"/>
      <c r="DN398" s="7"/>
      <c r="DO398" s="7"/>
      <c r="DP398" s="7"/>
      <c r="DQ398" s="7"/>
      <c r="DR398" s="7"/>
      <c r="DS398" s="7"/>
      <c r="DT398" s="7"/>
      <c r="DU398" s="7"/>
      <c r="DV398" s="7"/>
      <c r="DW398" s="7"/>
      <c r="DX398" s="7"/>
      <c r="DY398" s="7"/>
      <c r="DZ398" s="7"/>
      <c r="EA398" s="7"/>
      <c r="EB398" s="7"/>
      <c r="EC398" s="7"/>
      <c r="ED398" s="7"/>
      <c r="EE398" s="7"/>
      <c r="EF398" s="7"/>
      <c r="EG398" s="7"/>
      <c r="EH398" s="7"/>
      <c r="EI398" s="7"/>
      <c r="EJ398" s="7"/>
      <c r="EK398" s="7"/>
      <c r="EL398" s="7"/>
      <c r="EM398" s="7"/>
      <c r="EN398" s="7"/>
      <c r="EO398" s="7"/>
      <c r="EP398" s="7"/>
      <c r="EQ398" s="7"/>
      <c r="ER398" s="7"/>
      <c r="ES398" s="7"/>
      <c r="ET398" s="7"/>
      <c r="EU398" s="7"/>
      <c r="EV398" s="7"/>
      <c r="EW398" s="7"/>
      <c r="EX398" s="7"/>
      <c r="EY398" s="7"/>
      <c r="EZ398" s="7"/>
      <c r="FA398" s="7"/>
      <c r="FB398" s="7"/>
      <c r="FC398" s="7"/>
      <c r="FD398" s="7"/>
      <c r="FE398" s="7"/>
      <c r="FF398" s="7"/>
      <c r="FG398" s="7"/>
      <c r="FH398" s="7"/>
      <c r="FI398" s="7"/>
      <c r="FJ398" s="7"/>
      <c r="FK398" s="7"/>
      <c r="FL398" s="7"/>
      <c r="FM398" s="7"/>
      <c r="FN398" s="7"/>
      <c r="FO398" s="7"/>
      <c r="FP398" s="7"/>
      <c r="FQ398" s="7"/>
      <c r="FR398" s="7"/>
      <c r="FS398" s="7"/>
      <c r="FT398" s="7"/>
      <c r="FU398" s="7"/>
      <c r="FV398" s="7"/>
      <c r="FW398" s="7"/>
      <c r="FX398" s="7"/>
      <c r="FY398" s="7"/>
      <c r="FZ398" s="7"/>
      <c r="GA398" s="7"/>
      <c r="GB398" s="7"/>
      <c r="GC398" s="7"/>
      <c r="GD398" s="7"/>
      <c r="GE398" s="7"/>
      <c r="GF398" s="7"/>
      <c r="GG398" s="7"/>
      <c r="GH398" s="7"/>
      <c r="GI398" s="7"/>
      <c r="GJ398" s="7"/>
      <c r="GK398" s="7"/>
      <c r="GL398" s="7"/>
      <c r="GM398" s="7"/>
      <c r="GN398" s="7"/>
      <c r="GO398" s="7"/>
      <c r="GP398" s="7"/>
      <c r="GQ398" s="7"/>
      <c r="GR398" s="7"/>
      <c r="GS398" s="7"/>
      <c r="GT398" s="7"/>
      <c r="GU398" s="7"/>
      <c r="GV398" s="7"/>
      <c r="GW398" s="7"/>
      <c r="GX398" s="7"/>
      <c r="GY398" s="7"/>
      <c r="GZ398" s="7"/>
      <c r="HA398" s="7"/>
      <c r="HB398" s="7"/>
      <c r="HC398" s="7"/>
      <c r="HD398" s="7"/>
      <c r="HE398" s="7"/>
      <c r="HF398" s="7"/>
      <c r="HG398" s="7"/>
      <c r="HH398" s="7"/>
      <c r="HI398" s="7"/>
      <c r="HJ398" s="7"/>
      <c r="HK398" s="7"/>
      <c r="HL398" s="7"/>
      <c r="HM398" s="7"/>
      <c r="HN398" s="7"/>
      <c r="HO398" s="7"/>
      <c r="HP398" s="7"/>
      <c r="HQ398" s="7"/>
      <c r="HR398" s="7"/>
      <c r="HS398" s="7"/>
      <c r="HT398" s="7"/>
    </row>
    <row r="399" spans="11:228" x14ac:dyDescent="0.2">
      <c r="K399" s="10"/>
      <c r="L399" s="10"/>
      <c r="M399" s="10"/>
      <c r="N399" s="10"/>
      <c r="O399" s="10"/>
      <c r="P399" s="9"/>
      <c r="Q399" s="9"/>
      <c r="R399" s="9"/>
      <c r="S399" s="9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  <c r="DL399" s="7"/>
      <c r="DM399" s="7"/>
      <c r="DN399" s="7"/>
      <c r="DO399" s="7"/>
      <c r="DP399" s="7"/>
      <c r="DQ399" s="7"/>
      <c r="DR399" s="7"/>
      <c r="DS399" s="7"/>
      <c r="DT399" s="7"/>
      <c r="DU399" s="7"/>
      <c r="DV399" s="7"/>
      <c r="DW399" s="7"/>
      <c r="DX399" s="7"/>
      <c r="DY399" s="7"/>
      <c r="DZ399" s="7"/>
      <c r="EA399" s="7"/>
      <c r="EB399" s="7"/>
      <c r="EC399" s="7"/>
      <c r="ED399" s="7"/>
      <c r="EE399" s="7"/>
      <c r="EF399" s="7"/>
      <c r="EG399" s="7"/>
      <c r="EH399" s="7"/>
      <c r="EI399" s="7"/>
      <c r="EJ399" s="7"/>
      <c r="EK399" s="7"/>
      <c r="EL399" s="7"/>
      <c r="EM399" s="7"/>
      <c r="EN399" s="7"/>
      <c r="EO399" s="7"/>
      <c r="EP399" s="7"/>
      <c r="EQ399" s="7"/>
      <c r="ER399" s="7"/>
      <c r="ES399" s="7"/>
      <c r="ET399" s="7"/>
      <c r="EU399" s="7"/>
      <c r="EV399" s="7"/>
      <c r="EW399" s="7"/>
      <c r="EX399" s="7"/>
      <c r="EY399" s="7"/>
      <c r="EZ399" s="7"/>
      <c r="FA399" s="7"/>
      <c r="FB399" s="7"/>
      <c r="FC399" s="7"/>
      <c r="FD399" s="7"/>
      <c r="FE399" s="7"/>
      <c r="FF399" s="7"/>
      <c r="FG399" s="7"/>
      <c r="FH399" s="7"/>
      <c r="FI399" s="7"/>
      <c r="FJ399" s="7"/>
      <c r="FK399" s="7"/>
      <c r="FL399" s="7"/>
      <c r="FM399" s="7"/>
      <c r="FN399" s="7"/>
      <c r="FO399" s="7"/>
      <c r="FP399" s="7"/>
      <c r="FQ399" s="7"/>
      <c r="FR399" s="7"/>
      <c r="FS399" s="7"/>
      <c r="FT399" s="7"/>
      <c r="FU399" s="7"/>
      <c r="FV399" s="7"/>
      <c r="FW399" s="7"/>
      <c r="FX399" s="7"/>
      <c r="FY399" s="7"/>
      <c r="FZ399" s="7"/>
      <c r="GA399" s="7"/>
      <c r="GB399" s="7"/>
      <c r="GC399" s="7"/>
      <c r="GD399" s="7"/>
      <c r="GE399" s="7"/>
      <c r="GF399" s="7"/>
      <c r="GG399" s="7"/>
      <c r="GH399" s="7"/>
      <c r="GI399" s="7"/>
      <c r="GJ399" s="7"/>
      <c r="GK399" s="7"/>
      <c r="GL399" s="7"/>
      <c r="GM399" s="7"/>
      <c r="GN399" s="7"/>
      <c r="GO399" s="7"/>
      <c r="GP399" s="7"/>
      <c r="GQ399" s="7"/>
      <c r="GR399" s="7"/>
      <c r="GS399" s="7"/>
      <c r="GT399" s="7"/>
      <c r="GU399" s="7"/>
      <c r="GV399" s="7"/>
      <c r="GW399" s="7"/>
      <c r="GX399" s="7"/>
      <c r="GY399" s="7"/>
      <c r="GZ399" s="7"/>
      <c r="HA399" s="7"/>
      <c r="HB399" s="7"/>
      <c r="HC399" s="7"/>
      <c r="HD399" s="7"/>
      <c r="HE399" s="7"/>
      <c r="HF399" s="7"/>
      <c r="HG399" s="7"/>
      <c r="HH399" s="7"/>
      <c r="HI399" s="7"/>
      <c r="HJ399" s="7"/>
      <c r="HK399" s="7"/>
      <c r="HL399" s="7"/>
      <c r="HM399" s="7"/>
      <c r="HN399" s="7"/>
      <c r="HO399" s="7"/>
      <c r="HP399" s="7"/>
      <c r="HQ399" s="7"/>
      <c r="HR399" s="7"/>
      <c r="HS399" s="7"/>
      <c r="HT399" s="7"/>
    </row>
    <row r="400" spans="11:228" x14ac:dyDescent="0.2">
      <c r="K400" s="10"/>
      <c r="L400" s="10"/>
      <c r="M400" s="10"/>
      <c r="N400" s="10"/>
      <c r="O400" s="10"/>
      <c r="P400" s="9"/>
      <c r="Q400" s="9"/>
      <c r="R400" s="9"/>
      <c r="S400" s="9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  <c r="DL400" s="7"/>
      <c r="DM400" s="7"/>
      <c r="DN400" s="7"/>
      <c r="DO400" s="7"/>
      <c r="DP400" s="7"/>
      <c r="DQ400" s="7"/>
      <c r="DR400" s="7"/>
      <c r="DS400" s="7"/>
      <c r="DT400" s="7"/>
      <c r="DU400" s="7"/>
      <c r="DV400" s="7"/>
      <c r="DW400" s="7"/>
      <c r="DX400" s="7"/>
      <c r="DY400" s="7"/>
      <c r="DZ400" s="7"/>
      <c r="EA400" s="7"/>
      <c r="EB400" s="7"/>
      <c r="EC400" s="7"/>
      <c r="ED400" s="7"/>
      <c r="EE400" s="7"/>
      <c r="EF400" s="7"/>
      <c r="EG400" s="7"/>
      <c r="EH400" s="7"/>
      <c r="EI400" s="7"/>
      <c r="EJ400" s="7"/>
      <c r="EK400" s="7"/>
      <c r="EL400" s="7"/>
      <c r="EM400" s="7"/>
      <c r="EN400" s="7"/>
      <c r="EO400" s="7"/>
      <c r="EP400" s="7"/>
      <c r="EQ400" s="7"/>
      <c r="ER400" s="7"/>
      <c r="ES400" s="7"/>
      <c r="ET400" s="7"/>
      <c r="EU400" s="7"/>
      <c r="EV400" s="7"/>
      <c r="EW400" s="7"/>
      <c r="EX400" s="7"/>
      <c r="EY400" s="7"/>
      <c r="EZ400" s="7"/>
      <c r="FA400" s="7"/>
      <c r="FB400" s="7"/>
      <c r="FC400" s="7"/>
      <c r="FD400" s="7"/>
      <c r="FE400" s="7"/>
      <c r="FF400" s="7"/>
      <c r="FG400" s="7"/>
      <c r="FH400" s="7"/>
      <c r="FI400" s="7"/>
      <c r="FJ400" s="7"/>
      <c r="FK400" s="7"/>
      <c r="FL400" s="7"/>
      <c r="FM400" s="7"/>
      <c r="FN400" s="7"/>
      <c r="FO400" s="7"/>
      <c r="FP400" s="7"/>
      <c r="FQ400" s="7"/>
      <c r="FR400" s="7"/>
      <c r="FS400" s="7"/>
      <c r="FT400" s="7"/>
      <c r="FU400" s="7"/>
      <c r="FV400" s="7"/>
      <c r="FW400" s="7"/>
      <c r="FX400" s="7"/>
      <c r="FY400" s="7"/>
      <c r="FZ400" s="7"/>
      <c r="GA400" s="7"/>
      <c r="GB400" s="7"/>
      <c r="GC400" s="7"/>
      <c r="GD400" s="7"/>
      <c r="GE400" s="7"/>
      <c r="GF400" s="7"/>
      <c r="GG400" s="7"/>
      <c r="GH400" s="7"/>
      <c r="GI400" s="7"/>
      <c r="GJ400" s="7"/>
      <c r="GK400" s="7"/>
      <c r="GL400" s="7"/>
      <c r="GM400" s="7"/>
      <c r="GN400" s="7"/>
      <c r="GO400" s="7"/>
      <c r="GP400" s="7"/>
      <c r="GQ400" s="7"/>
      <c r="GR400" s="7"/>
      <c r="GS400" s="7"/>
      <c r="GT400" s="7"/>
      <c r="GU400" s="7"/>
      <c r="GV400" s="7"/>
      <c r="GW400" s="7"/>
      <c r="GX400" s="7"/>
      <c r="GY400" s="7"/>
      <c r="GZ400" s="7"/>
      <c r="HA400" s="7"/>
      <c r="HB400" s="7"/>
      <c r="HC400" s="7"/>
      <c r="HD400" s="7"/>
      <c r="HE400" s="7"/>
      <c r="HF400" s="7"/>
      <c r="HG400" s="7"/>
      <c r="HH400" s="7"/>
      <c r="HI400" s="7"/>
      <c r="HJ400" s="7"/>
      <c r="HK400" s="7"/>
      <c r="HL400" s="7"/>
      <c r="HM400" s="7"/>
      <c r="HN400" s="7"/>
      <c r="HO400" s="7"/>
      <c r="HP400" s="7"/>
      <c r="HQ400" s="7"/>
      <c r="HR400" s="7"/>
      <c r="HS400" s="7"/>
      <c r="HT400" s="7"/>
    </row>
    <row r="401" spans="11:228" x14ac:dyDescent="0.2">
      <c r="K401" s="10"/>
      <c r="L401" s="10"/>
      <c r="M401" s="10"/>
      <c r="N401" s="10"/>
      <c r="O401" s="10"/>
      <c r="P401" s="9"/>
      <c r="Q401" s="9"/>
      <c r="R401" s="9"/>
      <c r="S401" s="9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  <c r="DL401" s="7"/>
      <c r="DM401" s="7"/>
      <c r="DN401" s="7"/>
      <c r="DO401" s="7"/>
      <c r="DP401" s="7"/>
      <c r="DQ401" s="7"/>
      <c r="DR401" s="7"/>
      <c r="DS401" s="7"/>
      <c r="DT401" s="7"/>
      <c r="DU401" s="7"/>
      <c r="DV401" s="7"/>
      <c r="DW401" s="7"/>
      <c r="DX401" s="7"/>
      <c r="DY401" s="7"/>
      <c r="DZ401" s="7"/>
      <c r="EA401" s="7"/>
      <c r="EB401" s="7"/>
      <c r="EC401" s="7"/>
      <c r="ED401" s="7"/>
      <c r="EE401" s="7"/>
      <c r="EF401" s="7"/>
      <c r="EG401" s="7"/>
      <c r="EH401" s="7"/>
      <c r="EI401" s="7"/>
      <c r="EJ401" s="7"/>
      <c r="EK401" s="7"/>
      <c r="EL401" s="7"/>
      <c r="EM401" s="7"/>
      <c r="EN401" s="7"/>
      <c r="EO401" s="7"/>
      <c r="EP401" s="7"/>
      <c r="EQ401" s="7"/>
      <c r="ER401" s="7"/>
      <c r="ES401" s="7"/>
      <c r="ET401" s="7"/>
      <c r="EU401" s="7"/>
      <c r="EV401" s="7"/>
      <c r="EW401" s="7"/>
      <c r="EX401" s="7"/>
      <c r="EY401" s="7"/>
      <c r="EZ401" s="7"/>
      <c r="FA401" s="7"/>
      <c r="FB401" s="7"/>
      <c r="FC401" s="7"/>
      <c r="FD401" s="7"/>
      <c r="FE401" s="7"/>
      <c r="FF401" s="7"/>
      <c r="FG401" s="7"/>
      <c r="FH401" s="7"/>
      <c r="FI401" s="7"/>
      <c r="FJ401" s="7"/>
      <c r="FK401" s="7"/>
      <c r="FL401" s="7"/>
      <c r="FM401" s="7"/>
      <c r="FN401" s="7"/>
      <c r="FO401" s="7"/>
      <c r="FP401" s="7"/>
      <c r="FQ401" s="7"/>
      <c r="FR401" s="7"/>
      <c r="FS401" s="7"/>
      <c r="FT401" s="7"/>
      <c r="FU401" s="7"/>
      <c r="FV401" s="7"/>
      <c r="FW401" s="7"/>
      <c r="FX401" s="7"/>
      <c r="FY401" s="7"/>
      <c r="FZ401" s="7"/>
      <c r="GA401" s="7"/>
      <c r="GB401" s="7"/>
      <c r="GC401" s="7"/>
      <c r="GD401" s="7"/>
      <c r="GE401" s="7"/>
      <c r="GF401" s="7"/>
      <c r="GG401" s="7"/>
      <c r="GH401" s="7"/>
      <c r="GI401" s="7"/>
      <c r="GJ401" s="7"/>
      <c r="GK401" s="7"/>
      <c r="GL401" s="7"/>
      <c r="GM401" s="7"/>
      <c r="GN401" s="7"/>
      <c r="GO401" s="7"/>
      <c r="GP401" s="7"/>
      <c r="GQ401" s="7"/>
      <c r="GR401" s="7"/>
      <c r="GS401" s="7"/>
      <c r="GT401" s="7"/>
      <c r="GU401" s="7"/>
      <c r="GV401" s="7"/>
      <c r="GW401" s="7"/>
      <c r="GX401" s="7"/>
      <c r="GY401" s="7"/>
      <c r="GZ401" s="7"/>
      <c r="HA401" s="7"/>
      <c r="HB401" s="7"/>
      <c r="HC401" s="7"/>
      <c r="HD401" s="7"/>
      <c r="HE401" s="7"/>
      <c r="HF401" s="7"/>
      <c r="HG401" s="7"/>
      <c r="HH401" s="7"/>
      <c r="HI401" s="7"/>
      <c r="HJ401" s="7"/>
      <c r="HK401" s="7"/>
      <c r="HL401" s="7"/>
      <c r="HM401" s="7"/>
      <c r="HN401" s="7"/>
      <c r="HO401" s="7"/>
      <c r="HP401" s="7"/>
      <c r="HQ401" s="7"/>
      <c r="HR401" s="7"/>
      <c r="HS401" s="7"/>
      <c r="HT401" s="7"/>
    </row>
    <row r="402" spans="11:228" x14ac:dyDescent="0.2">
      <c r="K402" s="10"/>
      <c r="L402" s="10"/>
      <c r="M402" s="10"/>
      <c r="N402" s="10"/>
      <c r="O402" s="10"/>
      <c r="P402" s="9"/>
      <c r="Q402" s="9"/>
      <c r="R402" s="9"/>
      <c r="S402" s="9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  <c r="DL402" s="7"/>
      <c r="DM402" s="7"/>
      <c r="DN402" s="7"/>
      <c r="DO402" s="7"/>
      <c r="DP402" s="7"/>
      <c r="DQ402" s="7"/>
      <c r="DR402" s="7"/>
      <c r="DS402" s="7"/>
      <c r="DT402" s="7"/>
      <c r="DU402" s="7"/>
      <c r="DV402" s="7"/>
      <c r="DW402" s="7"/>
      <c r="DX402" s="7"/>
      <c r="DY402" s="7"/>
      <c r="DZ402" s="7"/>
      <c r="EA402" s="7"/>
      <c r="EB402" s="7"/>
      <c r="EC402" s="7"/>
      <c r="ED402" s="7"/>
      <c r="EE402" s="7"/>
      <c r="EF402" s="7"/>
      <c r="EG402" s="7"/>
      <c r="EH402" s="7"/>
      <c r="EI402" s="7"/>
      <c r="EJ402" s="7"/>
      <c r="EK402" s="7"/>
      <c r="EL402" s="7"/>
      <c r="EM402" s="7"/>
      <c r="EN402" s="7"/>
      <c r="EO402" s="7"/>
      <c r="EP402" s="7"/>
      <c r="EQ402" s="7"/>
      <c r="ER402" s="7"/>
      <c r="ES402" s="7"/>
      <c r="ET402" s="7"/>
      <c r="EU402" s="7"/>
      <c r="EV402" s="7"/>
      <c r="EW402" s="7"/>
      <c r="EX402" s="7"/>
      <c r="EY402" s="7"/>
      <c r="EZ402" s="7"/>
      <c r="FA402" s="7"/>
      <c r="FB402" s="7"/>
      <c r="FC402" s="7"/>
      <c r="FD402" s="7"/>
      <c r="FE402" s="7"/>
      <c r="FF402" s="7"/>
      <c r="FG402" s="7"/>
      <c r="FH402" s="7"/>
      <c r="FI402" s="7"/>
      <c r="FJ402" s="7"/>
      <c r="FK402" s="7"/>
      <c r="FL402" s="7"/>
      <c r="FM402" s="7"/>
      <c r="FN402" s="7"/>
      <c r="FO402" s="7"/>
      <c r="FP402" s="7"/>
      <c r="FQ402" s="7"/>
      <c r="FR402" s="7"/>
      <c r="FS402" s="7"/>
      <c r="FT402" s="7"/>
      <c r="FU402" s="7"/>
      <c r="FV402" s="7"/>
      <c r="FW402" s="7"/>
      <c r="FX402" s="7"/>
      <c r="FY402" s="7"/>
      <c r="FZ402" s="7"/>
      <c r="GA402" s="7"/>
      <c r="GB402" s="7"/>
      <c r="GC402" s="7"/>
      <c r="GD402" s="7"/>
      <c r="GE402" s="7"/>
      <c r="GF402" s="7"/>
      <c r="GG402" s="7"/>
      <c r="GH402" s="7"/>
      <c r="GI402" s="7"/>
      <c r="GJ402" s="7"/>
      <c r="GK402" s="7"/>
      <c r="GL402" s="7"/>
      <c r="GM402" s="7"/>
      <c r="GN402" s="7"/>
      <c r="GO402" s="7"/>
      <c r="GP402" s="7"/>
      <c r="GQ402" s="7"/>
      <c r="GR402" s="7"/>
      <c r="GS402" s="7"/>
      <c r="GT402" s="7"/>
      <c r="GU402" s="7"/>
      <c r="GV402" s="7"/>
      <c r="GW402" s="7"/>
      <c r="GX402" s="7"/>
      <c r="GY402" s="7"/>
      <c r="GZ402" s="7"/>
      <c r="HA402" s="7"/>
      <c r="HB402" s="7"/>
      <c r="HC402" s="7"/>
      <c r="HD402" s="7"/>
      <c r="HE402" s="7"/>
      <c r="HF402" s="7"/>
      <c r="HG402" s="7"/>
      <c r="HH402" s="7"/>
      <c r="HI402" s="7"/>
      <c r="HJ402" s="7"/>
      <c r="HK402" s="7"/>
      <c r="HL402" s="7"/>
      <c r="HM402" s="7"/>
      <c r="HN402" s="7"/>
      <c r="HO402" s="7"/>
      <c r="HP402" s="7"/>
      <c r="HQ402" s="7"/>
      <c r="HR402" s="7"/>
      <c r="HS402" s="7"/>
      <c r="HT402" s="7"/>
    </row>
    <row r="403" spans="11:228" x14ac:dyDescent="0.2">
      <c r="K403" s="10"/>
      <c r="L403" s="10"/>
      <c r="M403" s="10"/>
      <c r="N403" s="10"/>
      <c r="O403" s="10"/>
      <c r="P403" s="9"/>
      <c r="Q403" s="9"/>
      <c r="R403" s="9"/>
      <c r="S403" s="9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  <c r="DL403" s="7"/>
      <c r="DM403" s="7"/>
      <c r="DN403" s="7"/>
      <c r="DO403" s="7"/>
      <c r="DP403" s="7"/>
      <c r="DQ403" s="7"/>
      <c r="DR403" s="7"/>
      <c r="DS403" s="7"/>
      <c r="DT403" s="7"/>
      <c r="DU403" s="7"/>
      <c r="DV403" s="7"/>
      <c r="DW403" s="7"/>
      <c r="DX403" s="7"/>
      <c r="DY403" s="7"/>
      <c r="DZ403" s="7"/>
      <c r="EA403" s="7"/>
      <c r="EB403" s="7"/>
      <c r="EC403" s="7"/>
      <c r="ED403" s="7"/>
      <c r="EE403" s="7"/>
      <c r="EF403" s="7"/>
      <c r="EG403" s="7"/>
      <c r="EH403" s="7"/>
      <c r="EI403" s="7"/>
      <c r="EJ403" s="7"/>
      <c r="EK403" s="7"/>
      <c r="EL403" s="7"/>
      <c r="EM403" s="7"/>
      <c r="EN403" s="7"/>
      <c r="EO403" s="7"/>
      <c r="EP403" s="7"/>
      <c r="EQ403" s="7"/>
      <c r="ER403" s="7"/>
      <c r="ES403" s="7"/>
      <c r="ET403" s="7"/>
      <c r="EU403" s="7"/>
      <c r="EV403" s="7"/>
      <c r="EW403" s="7"/>
      <c r="EX403" s="7"/>
      <c r="EY403" s="7"/>
      <c r="EZ403" s="7"/>
      <c r="FA403" s="7"/>
      <c r="FB403" s="7"/>
      <c r="FC403" s="7"/>
      <c r="FD403" s="7"/>
      <c r="FE403" s="7"/>
      <c r="FF403" s="7"/>
      <c r="FG403" s="7"/>
      <c r="FH403" s="7"/>
      <c r="FI403" s="7"/>
      <c r="FJ403" s="7"/>
      <c r="FK403" s="7"/>
      <c r="FL403" s="7"/>
      <c r="FM403" s="7"/>
      <c r="FN403" s="7"/>
      <c r="FO403" s="7"/>
      <c r="FP403" s="7"/>
      <c r="FQ403" s="7"/>
      <c r="FR403" s="7"/>
      <c r="FS403" s="7"/>
      <c r="FT403" s="7"/>
      <c r="FU403" s="7"/>
      <c r="FV403" s="7"/>
      <c r="FW403" s="7"/>
      <c r="FX403" s="7"/>
      <c r="FY403" s="7"/>
      <c r="FZ403" s="7"/>
      <c r="GA403" s="7"/>
      <c r="GB403" s="7"/>
      <c r="GC403" s="7"/>
      <c r="GD403" s="7"/>
      <c r="GE403" s="7"/>
      <c r="GF403" s="7"/>
      <c r="GG403" s="7"/>
      <c r="GH403" s="7"/>
      <c r="GI403" s="7"/>
      <c r="GJ403" s="7"/>
      <c r="GK403" s="7"/>
      <c r="GL403" s="7"/>
      <c r="GM403" s="7"/>
      <c r="GN403" s="7"/>
      <c r="GO403" s="7"/>
      <c r="GP403" s="7"/>
      <c r="GQ403" s="7"/>
      <c r="GR403" s="7"/>
      <c r="GS403" s="7"/>
      <c r="GT403" s="7"/>
      <c r="GU403" s="7"/>
      <c r="GV403" s="7"/>
      <c r="GW403" s="7"/>
      <c r="GX403" s="7"/>
      <c r="GY403" s="7"/>
      <c r="GZ403" s="7"/>
      <c r="HA403" s="7"/>
      <c r="HB403" s="7"/>
      <c r="HC403" s="7"/>
      <c r="HD403" s="7"/>
      <c r="HE403" s="7"/>
      <c r="HF403" s="7"/>
      <c r="HG403" s="7"/>
      <c r="HH403" s="7"/>
      <c r="HI403" s="7"/>
      <c r="HJ403" s="7"/>
      <c r="HK403" s="7"/>
      <c r="HL403" s="7"/>
      <c r="HM403" s="7"/>
      <c r="HN403" s="7"/>
      <c r="HO403" s="7"/>
      <c r="HP403" s="7"/>
      <c r="HQ403" s="7"/>
      <c r="HR403" s="7"/>
      <c r="HS403" s="7"/>
      <c r="HT403" s="7"/>
    </row>
    <row r="404" spans="11:228" x14ac:dyDescent="0.2">
      <c r="K404" s="10"/>
      <c r="L404" s="10"/>
      <c r="M404" s="10"/>
      <c r="N404" s="10"/>
      <c r="O404" s="10"/>
      <c r="P404" s="9"/>
      <c r="Q404" s="9"/>
      <c r="R404" s="9"/>
      <c r="S404" s="9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  <c r="DL404" s="7"/>
      <c r="DM404" s="7"/>
      <c r="DN404" s="7"/>
      <c r="DO404" s="7"/>
      <c r="DP404" s="7"/>
      <c r="DQ404" s="7"/>
      <c r="DR404" s="7"/>
      <c r="DS404" s="7"/>
      <c r="DT404" s="7"/>
      <c r="DU404" s="7"/>
      <c r="DV404" s="7"/>
      <c r="DW404" s="7"/>
      <c r="DX404" s="7"/>
      <c r="DY404" s="7"/>
      <c r="DZ404" s="7"/>
      <c r="EA404" s="7"/>
      <c r="EB404" s="7"/>
      <c r="EC404" s="7"/>
      <c r="ED404" s="7"/>
      <c r="EE404" s="7"/>
      <c r="EF404" s="7"/>
      <c r="EG404" s="7"/>
      <c r="EH404" s="7"/>
      <c r="EI404" s="7"/>
      <c r="EJ404" s="7"/>
      <c r="EK404" s="7"/>
      <c r="EL404" s="7"/>
      <c r="EM404" s="7"/>
      <c r="EN404" s="7"/>
      <c r="EO404" s="7"/>
      <c r="EP404" s="7"/>
      <c r="EQ404" s="7"/>
      <c r="ER404" s="7"/>
      <c r="ES404" s="7"/>
      <c r="ET404" s="7"/>
      <c r="EU404" s="7"/>
      <c r="EV404" s="7"/>
      <c r="EW404" s="7"/>
      <c r="EX404" s="7"/>
      <c r="EY404" s="7"/>
      <c r="EZ404" s="7"/>
      <c r="FA404" s="7"/>
      <c r="FB404" s="7"/>
      <c r="FC404" s="7"/>
      <c r="FD404" s="7"/>
      <c r="FE404" s="7"/>
      <c r="FF404" s="7"/>
      <c r="FG404" s="7"/>
      <c r="FH404" s="7"/>
      <c r="FI404" s="7"/>
      <c r="FJ404" s="7"/>
      <c r="FK404" s="7"/>
      <c r="FL404" s="7"/>
      <c r="FM404" s="7"/>
      <c r="FN404" s="7"/>
      <c r="FO404" s="7"/>
      <c r="FP404" s="7"/>
      <c r="FQ404" s="7"/>
      <c r="FR404" s="7"/>
      <c r="FS404" s="7"/>
      <c r="FT404" s="7"/>
      <c r="FU404" s="7"/>
      <c r="FV404" s="7"/>
      <c r="FW404" s="7"/>
      <c r="FX404" s="7"/>
      <c r="FY404" s="7"/>
      <c r="FZ404" s="7"/>
      <c r="GA404" s="7"/>
      <c r="GB404" s="7"/>
      <c r="GC404" s="7"/>
      <c r="GD404" s="7"/>
      <c r="GE404" s="7"/>
      <c r="GF404" s="7"/>
      <c r="GG404" s="7"/>
      <c r="GH404" s="7"/>
      <c r="GI404" s="7"/>
      <c r="GJ404" s="7"/>
      <c r="GK404" s="7"/>
      <c r="GL404" s="7"/>
      <c r="GM404" s="7"/>
      <c r="GN404" s="7"/>
      <c r="GO404" s="7"/>
      <c r="GP404" s="7"/>
      <c r="GQ404" s="7"/>
      <c r="GR404" s="7"/>
      <c r="GS404" s="7"/>
      <c r="GT404" s="7"/>
      <c r="GU404" s="7"/>
      <c r="GV404" s="7"/>
      <c r="GW404" s="7"/>
      <c r="GX404" s="7"/>
      <c r="GY404" s="7"/>
      <c r="GZ404" s="7"/>
      <c r="HA404" s="7"/>
      <c r="HB404" s="7"/>
      <c r="HC404" s="7"/>
      <c r="HD404" s="7"/>
      <c r="HE404" s="7"/>
      <c r="HF404" s="7"/>
      <c r="HG404" s="7"/>
      <c r="HH404" s="7"/>
      <c r="HI404" s="7"/>
      <c r="HJ404" s="7"/>
      <c r="HK404" s="7"/>
      <c r="HL404" s="7"/>
      <c r="HM404" s="7"/>
      <c r="HN404" s="7"/>
      <c r="HO404" s="7"/>
      <c r="HP404" s="7"/>
      <c r="HQ404" s="7"/>
      <c r="HR404" s="7"/>
      <c r="HS404" s="7"/>
      <c r="HT404" s="7"/>
    </row>
    <row r="405" spans="11:228" x14ac:dyDescent="0.2">
      <c r="K405" s="10"/>
      <c r="L405" s="10"/>
      <c r="M405" s="10"/>
      <c r="N405" s="10"/>
      <c r="O405" s="10"/>
      <c r="P405" s="9"/>
      <c r="Q405" s="9"/>
      <c r="R405" s="9"/>
      <c r="S405" s="9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  <c r="DL405" s="7"/>
      <c r="DM405" s="7"/>
      <c r="DN405" s="7"/>
      <c r="DO405" s="7"/>
      <c r="DP405" s="7"/>
      <c r="DQ405" s="7"/>
      <c r="DR405" s="7"/>
      <c r="DS405" s="7"/>
      <c r="DT405" s="7"/>
      <c r="DU405" s="7"/>
      <c r="DV405" s="7"/>
      <c r="DW405" s="7"/>
      <c r="DX405" s="7"/>
      <c r="DY405" s="7"/>
      <c r="DZ405" s="7"/>
      <c r="EA405" s="7"/>
      <c r="EB405" s="7"/>
      <c r="EC405" s="7"/>
      <c r="ED405" s="7"/>
      <c r="EE405" s="7"/>
      <c r="EF405" s="7"/>
      <c r="EG405" s="7"/>
      <c r="EH405" s="7"/>
      <c r="EI405" s="7"/>
      <c r="EJ405" s="7"/>
      <c r="EK405" s="7"/>
      <c r="EL405" s="7"/>
      <c r="EM405" s="7"/>
      <c r="EN405" s="7"/>
      <c r="EO405" s="7"/>
      <c r="EP405" s="7"/>
      <c r="EQ405" s="7"/>
      <c r="ER405" s="7"/>
      <c r="ES405" s="7"/>
      <c r="ET405" s="7"/>
      <c r="EU405" s="7"/>
      <c r="EV405" s="7"/>
      <c r="EW405" s="7"/>
      <c r="EX405" s="7"/>
      <c r="EY405" s="7"/>
      <c r="EZ405" s="7"/>
      <c r="FA405" s="7"/>
      <c r="FB405" s="7"/>
      <c r="FC405" s="7"/>
      <c r="FD405" s="7"/>
      <c r="FE405" s="7"/>
      <c r="FF405" s="7"/>
      <c r="FG405" s="7"/>
      <c r="FH405" s="7"/>
      <c r="FI405" s="7"/>
      <c r="FJ405" s="7"/>
      <c r="FK405" s="7"/>
      <c r="FL405" s="7"/>
      <c r="FM405" s="7"/>
      <c r="FN405" s="7"/>
      <c r="FO405" s="7"/>
      <c r="FP405" s="7"/>
      <c r="FQ405" s="7"/>
      <c r="FR405" s="7"/>
      <c r="FS405" s="7"/>
      <c r="FT405" s="7"/>
      <c r="FU405" s="7"/>
      <c r="FV405" s="7"/>
      <c r="FW405" s="7"/>
      <c r="FX405" s="7"/>
      <c r="FY405" s="7"/>
      <c r="FZ405" s="7"/>
      <c r="GA405" s="7"/>
      <c r="GB405" s="7"/>
      <c r="GC405" s="7"/>
      <c r="GD405" s="7"/>
      <c r="GE405" s="7"/>
      <c r="GF405" s="7"/>
      <c r="GG405" s="7"/>
      <c r="GH405" s="7"/>
      <c r="GI405" s="7"/>
      <c r="GJ405" s="7"/>
      <c r="GK405" s="7"/>
      <c r="GL405" s="7"/>
      <c r="GM405" s="7"/>
      <c r="GN405" s="7"/>
      <c r="GO405" s="7"/>
      <c r="GP405" s="7"/>
      <c r="GQ405" s="7"/>
      <c r="GR405" s="7"/>
      <c r="GS405" s="7"/>
      <c r="GT405" s="7"/>
      <c r="GU405" s="7"/>
      <c r="GV405" s="7"/>
      <c r="GW405" s="7"/>
      <c r="GX405" s="7"/>
      <c r="GY405" s="7"/>
      <c r="GZ405" s="7"/>
      <c r="HA405" s="7"/>
      <c r="HB405" s="7"/>
      <c r="HC405" s="7"/>
      <c r="HD405" s="7"/>
      <c r="HE405" s="7"/>
      <c r="HF405" s="7"/>
      <c r="HG405" s="7"/>
      <c r="HH405" s="7"/>
      <c r="HI405" s="7"/>
      <c r="HJ405" s="7"/>
      <c r="HK405" s="7"/>
      <c r="HL405" s="7"/>
      <c r="HM405" s="7"/>
      <c r="HN405" s="7"/>
      <c r="HO405" s="7"/>
      <c r="HP405" s="7"/>
      <c r="HQ405" s="7"/>
      <c r="HR405" s="7"/>
      <c r="HS405" s="7"/>
      <c r="HT405" s="7"/>
    </row>
    <row r="406" spans="11:228" x14ac:dyDescent="0.2">
      <c r="K406" s="10"/>
      <c r="L406" s="10"/>
      <c r="M406" s="10"/>
      <c r="N406" s="10"/>
      <c r="O406" s="10"/>
      <c r="P406" s="9"/>
      <c r="Q406" s="9"/>
      <c r="R406" s="9"/>
      <c r="S406" s="9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  <c r="DL406" s="7"/>
      <c r="DM406" s="7"/>
      <c r="DN406" s="7"/>
      <c r="DO406" s="7"/>
      <c r="DP406" s="7"/>
      <c r="DQ406" s="7"/>
      <c r="DR406" s="7"/>
      <c r="DS406" s="7"/>
      <c r="DT406" s="7"/>
      <c r="DU406" s="7"/>
      <c r="DV406" s="7"/>
      <c r="DW406" s="7"/>
      <c r="DX406" s="7"/>
      <c r="DY406" s="7"/>
      <c r="DZ406" s="7"/>
      <c r="EA406" s="7"/>
      <c r="EB406" s="7"/>
      <c r="EC406" s="7"/>
      <c r="ED406" s="7"/>
      <c r="EE406" s="7"/>
      <c r="EF406" s="7"/>
      <c r="EG406" s="7"/>
      <c r="EH406" s="7"/>
      <c r="EI406" s="7"/>
      <c r="EJ406" s="7"/>
      <c r="EK406" s="7"/>
      <c r="EL406" s="7"/>
      <c r="EM406" s="7"/>
      <c r="EN406" s="7"/>
      <c r="EO406" s="7"/>
      <c r="EP406" s="7"/>
      <c r="EQ406" s="7"/>
      <c r="ER406" s="7"/>
      <c r="ES406" s="7"/>
      <c r="ET406" s="7"/>
      <c r="EU406" s="7"/>
      <c r="EV406" s="7"/>
      <c r="EW406" s="7"/>
      <c r="EX406" s="7"/>
      <c r="EY406" s="7"/>
      <c r="EZ406" s="7"/>
      <c r="FA406" s="7"/>
      <c r="FB406" s="7"/>
      <c r="FC406" s="7"/>
      <c r="FD406" s="7"/>
      <c r="FE406" s="7"/>
      <c r="FF406" s="7"/>
      <c r="FG406" s="7"/>
      <c r="FH406" s="7"/>
      <c r="FI406" s="7"/>
      <c r="FJ406" s="7"/>
      <c r="FK406" s="7"/>
      <c r="FL406" s="7"/>
      <c r="FM406" s="7"/>
      <c r="FN406" s="7"/>
      <c r="FO406" s="7"/>
      <c r="FP406" s="7"/>
      <c r="FQ406" s="7"/>
      <c r="FR406" s="7"/>
      <c r="FS406" s="7"/>
      <c r="FT406" s="7"/>
      <c r="FU406" s="7"/>
      <c r="FV406" s="7"/>
      <c r="FW406" s="7"/>
      <c r="FX406" s="7"/>
      <c r="FY406" s="7"/>
      <c r="FZ406" s="7"/>
      <c r="GA406" s="7"/>
      <c r="GB406" s="7"/>
      <c r="GC406" s="7"/>
      <c r="GD406" s="7"/>
      <c r="GE406" s="7"/>
      <c r="GF406" s="7"/>
      <c r="GG406" s="7"/>
      <c r="GH406" s="7"/>
      <c r="GI406" s="7"/>
      <c r="GJ406" s="7"/>
      <c r="GK406" s="7"/>
      <c r="GL406" s="7"/>
      <c r="GM406" s="7"/>
      <c r="GN406" s="7"/>
      <c r="GO406" s="7"/>
      <c r="GP406" s="7"/>
      <c r="GQ406" s="7"/>
      <c r="GR406" s="7"/>
      <c r="GS406" s="7"/>
      <c r="GT406" s="7"/>
      <c r="GU406" s="7"/>
      <c r="GV406" s="7"/>
      <c r="GW406" s="7"/>
      <c r="GX406" s="7"/>
      <c r="GY406" s="7"/>
      <c r="GZ406" s="7"/>
      <c r="HA406" s="7"/>
      <c r="HB406" s="7"/>
      <c r="HC406" s="7"/>
      <c r="HD406" s="7"/>
      <c r="HE406" s="7"/>
      <c r="HF406" s="7"/>
      <c r="HG406" s="7"/>
      <c r="HH406" s="7"/>
      <c r="HI406" s="7"/>
      <c r="HJ406" s="7"/>
      <c r="HK406" s="7"/>
      <c r="HL406" s="7"/>
      <c r="HM406" s="7"/>
      <c r="HN406" s="7"/>
      <c r="HO406" s="7"/>
      <c r="HP406" s="7"/>
      <c r="HQ406" s="7"/>
      <c r="HR406" s="7"/>
      <c r="HS406" s="7"/>
      <c r="HT406" s="7"/>
    </row>
    <row r="407" spans="11:228" x14ac:dyDescent="0.2">
      <c r="K407" s="10"/>
      <c r="L407" s="10"/>
      <c r="M407" s="10"/>
      <c r="N407" s="10"/>
      <c r="O407" s="10"/>
      <c r="P407" s="9"/>
      <c r="Q407" s="9"/>
      <c r="R407" s="9"/>
      <c r="S407" s="9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  <c r="DL407" s="7"/>
      <c r="DM407" s="7"/>
      <c r="DN407" s="7"/>
      <c r="DO407" s="7"/>
      <c r="DP407" s="7"/>
      <c r="DQ407" s="7"/>
      <c r="DR407" s="7"/>
      <c r="DS407" s="7"/>
      <c r="DT407" s="7"/>
      <c r="DU407" s="7"/>
      <c r="DV407" s="7"/>
      <c r="DW407" s="7"/>
      <c r="DX407" s="7"/>
      <c r="DY407" s="7"/>
      <c r="DZ407" s="7"/>
      <c r="EA407" s="7"/>
      <c r="EB407" s="7"/>
      <c r="EC407" s="7"/>
      <c r="ED407" s="7"/>
      <c r="EE407" s="7"/>
      <c r="EF407" s="7"/>
      <c r="EG407" s="7"/>
      <c r="EH407" s="7"/>
      <c r="EI407" s="7"/>
      <c r="EJ407" s="7"/>
      <c r="EK407" s="7"/>
      <c r="EL407" s="7"/>
      <c r="EM407" s="7"/>
      <c r="EN407" s="7"/>
      <c r="EO407" s="7"/>
      <c r="EP407" s="7"/>
      <c r="EQ407" s="7"/>
      <c r="ER407" s="7"/>
      <c r="ES407" s="7"/>
      <c r="ET407" s="7"/>
      <c r="EU407" s="7"/>
      <c r="EV407" s="7"/>
      <c r="EW407" s="7"/>
      <c r="EX407" s="7"/>
      <c r="EY407" s="7"/>
      <c r="EZ407" s="7"/>
      <c r="FA407" s="7"/>
      <c r="FB407" s="7"/>
      <c r="FC407" s="7"/>
      <c r="FD407" s="7"/>
      <c r="FE407" s="7"/>
      <c r="FF407" s="7"/>
      <c r="FG407" s="7"/>
      <c r="FH407" s="7"/>
      <c r="FI407" s="7"/>
      <c r="FJ407" s="7"/>
      <c r="FK407" s="7"/>
      <c r="FL407" s="7"/>
      <c r="FM407" s="7"/>
      <c r="FN407" s="7"/>
      <c r="FO407" s="7"/>
      <c r="FP407" s="7"/>
      <c r="FQ407" s="7"/>
      <c r="FR407" s="7"/>
      <c r="FS407" s="7"/>
      <c r="FT407" s="7"/>
      <c r="FU407" s="7"/>
      <c r="FV407" s="7"/>
      <c r="FW407" s="7"/>
      <c r="FX407" s="7"/>
      <c r="FY407" s="7"/>
      <c r="FZ407" s="7"/>
      <c r="GA407" s="7"/>
      <c r="GB407" s="7"/>
      <c r="GC407" s="7"/>
      <c r="GD407" s="7"/>
      <c r="GE407" s="7"/>
      <c r="GF407" s="7"/>
      <c r="GG407" s="7"/>
      <c r="GH407" s="7"/>
      <c r="GI407" s="7"/>
      <c r="GJ407" s="7"/>
      <c r="GK407" s="7"/>
      <c r="GL407" s="7"/>
      <c r="GM407" s="7"/>
      <c r="GN407" s="7"/>
      <c r="GO407" s="7"/>
      <c r="GP407" s="7"/>
      <c r="GQ407" s="7"/>
      <c r="GR407" s="7"/>
      <c r="GS407" s="7"/>
      <c r="GT407" s="7"/>
      <c r="GU407" s="7"/>
      <c r="GV407" s="7"/>
      <c r="GW407" s="7"/>
      <c r="GX407" s="7"/>
      <c r="GY407" s="7"/>
      <c r="GZ407" s="7"/>
      <c r="HA407" s="7"/>
      <c r="HB407" s="7"/>
      <c r="HC407" s="7"/>
      <c r="HD407" s="7"/>
      <c r="HE407" s="7"/>
      <c r="HF407" s="7"/>
      <c r="HG407" s="7"/>
      <c r="HH407" s="7"/>
      <c r="HI407" s="7"/>
      <c r="HJ407" s="7"/>
      <c r="HK407" s="7"/>
      <c r="HL407" s="7"/>
      <c r="HM407" s="7"/>
      <c r="HN407" s="7"/>
      <c r="HO407" s="7"/>
      <c r="HP407" s="7"/>
      <c r="HQ407" s="7"/>
      <c r="HR407" s="7"/>
      <c r="HS407" s="7"/>
      <c r="HT407" s="7"/>
    </row>
    <row r="408" spans="11:228" x14ac:dyDescent="0.2">
      <c r="K408" s="10"/>
      <c r="L408" s="10"/>
      <c r="M408" s="10"/>
      <c r="N408" s="10"/>
      <c r="O408" s="10"/>
      <c r="P408" s="9"/>
      <c r="Q408" s="9"/>
      <c r="R408" s="9"/>
      <c r="S408" s="9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  <c r="DL408" s="7"/>
      <c r="DM408" s="7"/>
      <c r="DN408" s="7"/>
      <c r="DO408" s="7"/>
      <c r="DP408" s="7"/>
      <c r="DQ408" s="7"/>
      <c r="DR408" s="7"/>
      <c r="DS408" s="7"/>
      <c r="DT408" s="7"/>
      <c r="DU408" s="7"/>
      <c r="DV408" s="7"/>
      <c r="DW408" s="7"/>
      <c r="DX408" s="7"/>
      <c r="DY408" s="7"/>
      <c r="DZ408" s="7"/>
      <c r="EA408" s="7"/>
      <c r="EB408" s="7"/>
      <c r="EC408" s="7"/>
      <c r="ED408" s="7"/>
      <c r="EE408" s="7"/>
      <c r="EF408" s="7"/>
      <c r="EG408" s="7"/>
      <c r="EH408" s="7"/>
      <c r="EI408" s="7"/>
      <c r="EJ408" s="7"/>
      <c r="EK408" s="7"/>
      <c r="EL408" s="7"/>
      <c r="EM408" s="7"/>
      <c r="EN408" s="7"/>
      <c r="EO408" s="7"/>
      <c r="EP408" s="7"/>
      <c r="EQ408" s="7"/>
      <c r="ER408" s="7"/>
      <c r="ES408" s="7"/>
      <c r="ET408" s="7"/>
      <c r="EU408" s="7"/>
      <c r="EV408" s="7"/>
      <c r="EW408" s="7"/>
      <c r="EX408" s="7"/>
      <c r="EY408" s="7"/>
      <c r="EZ408" s="7"/>
      <c r="FA408" s="7"/>
      <c r="FB408" s="7"/>
      <c r="FC408" s="7"/>
      <c r="FD408" s="7"/>
      <c r="FE408" s="7"/>
      <c r="FF408" s="7"/>
      <c r="FG408" s="7"/>
      <c r="FH408" s="7"/>
      <c r="FI408" s="7"/>
      <c r="FJ408" s="7"/>
      <c r="FK408" s="7"/>
      <c r="FL408" s="7"/>
      <c r="FM408" s="7"/>
      <c r="FN408" s="7"/>
      <c r="FO408" s="7"/>
      <c r="FP408" s="7"/>
      <c r="FQ408" s="7"/>
      <c r="FR408" s="7"/>
      <c r="FS408" s="7"/>
      <c r="FT408" s="7"/>
      <c r="FU408" s="7"/>
      <c r="FV408" s="7"/>
      <c r="FW408" s="7"/>
      <c r="FX408" s="7"/>
      <c r="FY408" s="7"/>
      <c r="FZ408" s="7"/>
      <c r="GA408" s="7"/>
      <c r="GB408" s="7"/>
      <c r="GC408" s="7"/>
      <c r="GD408" s="7"/>
      <c r="GE408" s="7"/>
      <c r="GF408" s="7"/>
      <c r="GG408" s="7"/>
      <c r="GH408" s="7"/>
      <c r="GI408" s="7"/>
      <c r="GJ408" s="7"/>
      <c r="GK408" s="7"/>
      <c r="GL408" s="7"/>
      <c r="GM408" s="7"/>
      <c r="GN408" s="7"/>
      <c r="GO408" s="7"/>
      <c r="GP408" s="7"/>
      <c r="GQ408" s="7"/>
      <c r="GR408" s="7"/>
      <c r="GS408" s="7"/>
      <c r="GT408" s="7"/>
      <c r="GU408" s="7"/>
      <c r="GV408" s="7"/>
      <c r="GW408" s="7"/>
      <c r="GX408" s="7"/>
      <c r="GY408" s="7"/>
      <c r="GZ408" s="7"/>
      <c r="HA408" s="7"/>
      <c r="HB408" s="7"/>
      <c r="HC408" s="7"/>
      <c r="HD408" s="7"/>
      <c r="HE408" s="7"/>
      <c r="HF408" s="7"/>
      <c r="HG408" s="7"/>
      <c r="HH408" s="7"/>
      <c r="HI408" s="7"/>
      <c r="HJ408" s="7"/>
      <c r="HK408" s="7"/>
      <c r="HL408" s="7"/>
      <c r="HM408" s="7"/>
      <c r="HN408" s="7"/>
      <c r="HO408" s="7"/>
      <c r="HP408" s="7"/>
      <c r="HQ408" s="7"/>
      <c r="HR408" s="7"/>
      <c r="HS408" s="7"/>
      <c r="HT408" s="7"/>
    </row>
    <row r="409" spans="11:228" x14ac:dyDescent="0.2">
      <c r="K409" s="10"/>
      <c r="L409" s="10"/>
      <c r="M409" s="10"/>
      <c r="N409" s="10"/>
      <c r="O409" s="10"/>
      <c r="P409" s="9"/>
      <c r="Q409" s="9"/>
      <c r="R409" s="9"/>
      <c r="S409" s="9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  <c r="DL409" s="7"/>
      <c r="DM409" s="7"/>
      <c r="DN409" s="7"/>
      <c r="DO409" s="7"/>
      <c r="DP409" s="7"/>
      <c r="DQ409" s="7"/>
      <c r="DR409" s="7"/>
      <c r="DS409" s="7"/>
      <c r="DT409" s="7"/>
      <c r="DU409" s="7"/>
      <c r="DV409" s="7"/>
      <c r="DW409" s="7"/>
      <c r="DX409" s="7"/>
      <c r="DY409" s="7"/>
      <c r="DZ409" s="7"/>
      <c r="EA409" s="7"/>
      <c r="EB409" s="7"/>
      <c r="EC409" s="7"/>
      <c r="ED409" s="7"/>
      <c r="EE409" s="7"/>
      <c r="EF409" s="7"/>
      <c r="EG409" s="7"/>
      <c r="EH409" s="7"/>
      <c r="EI409" s="7"/>
      <c r="EJ409" s="7"/>
      <c r="EK409" s="7"/>
      <c r="EL409" s="7"/>
      <c r="EM409" s="7"/>
      <c r="EN409" s="7"/>
      <c r="EO409" s="7"/>
      <c r="EP409" s="7"/>
      <c r="EQ409" s="7"/>
      <c r="ER409" s="7"/>
      <c r="ES409" s="7"/>
      <c r="ET409" s="7"/>
      <c r="EU409" s="7"/>
      <c r="EV409" s="7"/>
      <c r="EW409" s="7"/>
      <c r="EX409" s="7"/>
      <c r="EY409" s="7"/>
      <c r="EZ409" s="7"/>
      <c r="FA409" s="7"/>
      <c r="FB409" s="7"/>
      <c r="FC409" s="7"/>
      <c r="FD409" s="7"/>
      <c r="FE409" s="7"/>
      <c r="FF409" s="7"/>
      <c r="FG409" s="7"/>
      <c r="FH409" s="7"/>
      <c r="FI409" s="7"/>
      <c r="FJ409" s="7"/>
      <c r="FK409" s="7"/>
      <c r="FL409" s="7"/>
      <c r="FM409" s="7"/>
      <c r="FN409" s="7"/>
      <c r="FO409" s="7"/>
      <c r="FP409" s="7"/>
      <c r="FQ409" s="7"/>
      <c r="FR409" s="7"/>
      <c r="FS409" s="7"/>
      <c r="FT409" s="7"/>
      <c r="FU409" s="7"/>
      <c r="FV409" s="7"/>
      <c r="FW409" s="7"/>
      <c r="FX409" s="7"/>
      <c r="FY409" s="7"/>
      <c r="FZ409" s="7"/>
      <c r="GA409" s="7"/>
      <c r="GB409" s="7"/>
      <c r="GC409" s="7"/>
      <c r="GD409" s="7"/>
      <c r="GE409" s="7"/>
      <c r="GF409" s="7"/>
      <c r="GG409" s="7"/>
      <c r="GH409" s="7"/>
      <c r="GI409" s="7"/>
      <c r="GJ409" s="7"/>
      <c r="GK409" s="7"/>
      <c r="GL409" s="7"/>
      <c r="GM409" s="7"/>
      <c r="GN409" s="7"/>
      <c r="GO409" s="7"/>
      <c r="GP409" s="7"/>
      <c r="GQ409" s="7"/>
      <c r="GR409" s="7"/>
      <c r="GS409" s="7"/>
      <c r="GT409" s="7"/>
      <c r="GU409" s="7"/>
      <c r="GV409" s="7"/>
      <c r="GW409" s="7"/>
      <c r="GX409" s="7"/>
      <c r="GY409" s="7"/>
      <c r="GZ409" s="7"/>
      <c r="HA409" s="7"/>
      <c r="HB409" s="7"/>
      <c r="HC409" s="7"/>
      <c r="HD409" s="7"/>
      <c r="HE409" s="7"/>
      <c r="HF409" s="7"/>
      <c r="HG409" s="7"/>
      <c r="HH409" s="7"/>
      <c r="HI409" s="7"/>
      <c r="HJ409" s="7"/>
      <c r="HK409" s="7"/>
      <c r="HL409" s="7"/>
      <c r="HM409" s="7"/>
      <c r="HN409" s="7"/>
      <c r="HO409" s="7"/>
      <c r="HP409" s="7"/>
      <c r="HQ409" s="7"/>
      <c r="HR409" s="7"/>
      <c r="HS409" s="7"/>
      <c r="HT409" s="7"/>
    </row>
    <row r="410" spans="11:228" x14ac:dyDescent="0.2">
      <c r="K410" s="10"/>
      <c r="L410" s="10"/>
      <c r="M410" s="10"/>
      <c r="N410" s="10"/>
      <c r="O410" s="10"/>
      <c r="P410" s="9"/>
      <c r="Q410" s="9"/>
      <c r="R410" s="9"/>
      <c r="S410" s="9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  <c r="DL410" s="7"/>
      <c r="DM410" s="7"/>
      <c r="DN410" s="7"/>
      <c r="DO410" s="7"/>
      <c r="DP410" s="7"/>
      <c r="DQ410" s="7"/>
      <c r="DR410" s="7"/>
      <c r="DS410" s="7"/>
      <c r="DT410" s="7"/>
      <c r="DU410" s="7"/>
      <c r="DV410" s="7"/>
      <c r="DW410" s="7"/>
      <c r="DX410" s="7"/>
      <c r="DY410" s="7"/>
      <c r="DZ410" s="7"/>
      <c r="EA410" s="7"/>
      <c r="EB410" s="7"/>
      <c r="EC410" s="7"/>
      <c r="ED410" s="7"/>
      <c r="EE410" s="7"/>
      <c r="EF410" s="7"/>
      <c r="EG410" s="7"/>
      <c r="EH410" s="7"/>
      <c r="EI410" s="7"/>
      <c r="EJ410" s="7"/>
      <c r="EK410" s="7"/>
      <c r="EL410" s="7"/>
      <c r="EM410" s="7"/>
      <c r="EN410" s="7"/>
      <c r="EO410" s="7"/>
      <c r="EP410" s="7"/>
      <c r="EQ410" s="7"/>
      <c r="ER410" s="7"/>
      <c r="ES410" s="7"/>
      <c r="ET410" s="7"/>
      <c r="EU410" s="7"/>
      <c r="EV410" s="7"/>
      <c r="EW410" s="7"/>
      <c r="EX410" s="7"/>
      <c r="EY410" s="7"/>
      <c r="EZ410" s="7"/>
      <c r="FA410" s="7"/>
      <c r="FB410" s="7"/>
      <c r="FC410" s="7"/>
      <c r="FD410" s="7"/>
      <c r="FE410" s="7"/>
      <c r="FF410" s="7"/>
      <c r="FG410" s="7"/>
      <c r="FH410" s="7"/>
      <c r="FI410" s="7"/>
      <c r="FJ410" s="7"/>
      <c r="FK410" s="7"/>
      <c r="FL410" s="7"/>
      <c r="FM410" s="7"/>
      <c r="FN410" s="7"/>
      <c r="FO410" s="7"/>
      <c r="FP410" s="7"/>
      <c r="FQ410" s="7"/>
      <c r="FR410" s="7"/>
      <c r="FS410" s="7"/>
      <c r="FT410" s="7"/>
      <c r="FU410" s="7"/>
      <c r="FV410" s="7"/>
      <c r="FW410" s="7"/>
      <c r="FX410" s="7"/>
      <c r="FY410" s="7"/>
      <c r="FZ410" s="7"/>
      <c r="GA410" s="7"/>
      <c r="GB410" s="7"/>
      <c r="GC410" s="7"/>
      <c r="GD410" s="7"/>
      <c r="GE410" s="7"/>
      <c r="GF410" s="7"/>
      <c r="GG410" s="7"/>
      <c r="GH410" s="7"/>
      <c r="GI410" s="7"/>
      <c r="GJ410" s="7"/>
      <c r="GK410" s="7"/>
      <c r="GL410" s="7"/>
      <c r="GM410" s="7"/>
      <c r="GN410" s="7"/>
      <c r="GO410" s="7"/>
      <c r="GP410" s="7"/>
      <c r="GQ410" s="7"/>
      <c r="GR410" s="7"/>
      <c r="GS410" s="7"/>
      <c r="GT410" s="7"/>
      <c r="GU410" s="7"/>
      <c r="GV410" s="7"/>
      <c r="GW410" s="7"/>
      <c r="GX410" s="7"/>
      <c r="GY410" s="7"/>
      <c r="GZ410" s="7"/>
      <c r="HA410" s="7"/>
      <c r="HB410" s="7"/>
      <c r="HC410" s="7"/>
      <c r="HD410" s="7"/>
      <c r="HE410" s="7"/>
      <c r="HF410" s="7"/>
      <c r="HG410" s="7"/>
      <c r="HH410" s="7"/>
      <c r="HI410" s="7"/>
      <c r="HJ410" s="7"/>
      <c r="HK410" s="7"/>
      <c r="HL410" s="7"/>
      <c r="HM410" s="7"/>
      <c r="HN410" s="7"/>
      <c r="HO410" s="7"/>
      <c r="HP410" s="7"/>
      <c r="HQ410" s="7"/>
      <c r="HR410" s="7"/>
      <c r="HS410" s="7"/>
      <c r="HT410" s="7"/>
    </row>
    <row r="411" spans="11:228" x14ac:dyDescent="0.2">
      <c r="K411" s="10"/>
      <c r="L411" s="10"/>
      <c r="M411" s="10"/>
      <c r="N411" s="10"/>
      <c r="O411" s="10"/>
      <c r="P411" s="9"/>
      <c r="Q411" s="9"/>
      <c r="R411" s="9"/>
      <c r="S411" s="9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  <c r="DL411" s="7"/>
      <c r="DM411" s="7"/>
      <c r="DN411" s="7"/>
      <c r="DO411" s="7"/>
      <c r="DP411" s="7"/>
      <c r="DQ411" s="7"/>
      <c r="DR411" s="7"/>
      <c r="DS411" s="7"/>
      <c r="DT411" s="7"/>
      <c r="DU411" s="7"/>
      <c r="DV411" s="7"/>
      <c r="DW411" s="7"/>
      <c r="DX411" s="7"/>
      <c r="DY411" s="7"/>
      <c r="DZ411" s="7"/>
      <c r="EA411" s="7"/>
      <c r="EB411" s="7"/>
      <c r="EC411" s="7"/>
      <c r="ED411" s="7"/>
      <c r="EE411" s="7"/>
      <c r="EF411" s="7"/>
      <c r="EG411" s="7"/>
      <c r="EH411" s="7"/>
      <c r="EI411" s="7"/>
      <c r="EJ411" s="7"/>
      <c r="EK411" s="7"/>
      <c r="EL411" s="7"/>
      <c r="EM411" s="7"/>
      <c r="EN411" s="7"/>
      <c r="EO411" s="7"/>
      <c r="EP411" s="7"/>
      <c r="EQ411" s="7"/>
      <c r="ER411" s="7"/>
      <c r="ES411" s="7"/>
      <c r="ET411" s="7"/>
      <c r="EU411" s="7"/>
      <c r="EV411" s="7"/>
      <c r="EW411" s="7"/>
      <c r="EX411" s="7"/>
      <c r="EY411" s="7"/>
      <c r="EZ411" s="7"/>
      <c r="FA411" s="7"/>
      <c r="FB411" s="7"/>
      <c r="FC411" s="7"/>
      <c r="FD411" s="7"/>
      <c r="FE411" s="7"/>
      <c r="FF411" s="7"/>
      <c r="FG411" s="7"/>
      <c r="FH411" s="7"/>
      <c r="FI411" s="7"/>
      <c r="FJ411" s="7"/>
      <c r="FK411" s="7"/>
      <c r="FL411" s="7"/>
      <c r="FM411" s="7"/>
      <c r="FN411" s="7"/>
      <c r="FO411" s="7"/>
      <c r="FP411" s="7"/>
      <c r="FQ411" s="7"/>
      <c r="FR411" s="7"/>
      <c r="FS411" s="7"/>
      <c r="FT411" s="7"/>
      <c r="FU411" s="7"/>
      <c r="FV411" s="7"/>
      <c r="FW411" s="7"/>
      <c r="FX411" s="7"/>
      <c r="FY411" s="7"/>
      <c r="FZ411" s="7"/>
      <c r="GA411" s="7"/>
      <c r="GB411" s="7"/>
      <c r="GC411" s="7"/>
      <c r="GD411" s="7"/>
      <c r="GE411" s="7"/>
      <c r="GF411" s="7"/>
      <c r="GG411" s="7"/>
      <c r="GH411" s="7"/>
      <c r="GI411" s="7"/>
      <c r="GJ411" s="7"/>
      <c r="GK411" s="7"/>
      <c r="GL411" s="7"/>
      <c r="GM411" s="7"/>
      <c r="GN411" s="7"/>
      <c r="GO411" s="7"/>
      <c r="GP411" s="7"/>
      <c r="GQ411" s="7"/>
      <c r="GR411" s="7"/>
      <c r="GS411" s="7"/>
      <c r="GT411" s="7"/>
      <c r="GU411" s="7"/>
      <c r="GV411" s="7"/>
      <c r="GW411" s="7"/>
      <c r="GX411" s="7"/>
      <c r="GY411" s="7"/>
      <c r="GZ411" s="7"/>
      <c r="HA411" s="7"/>
      <c r="HB411" s="7"/>
      <c r="HC411" s="7"/>
      <c r="HD411" s="7"/>
      <c r="HE411" s="7"/>
      <c r="HF411" s="7"/>
      <c r="HG411" s="7"/>
      <c r="HH411" s="7"/>
      <c r="HI411" s="7"/>
      <c r="HJ411" s="7"/>
      <c r="HK411" s="7"/>
      <c r="HL411" s="7"/>
      <c r="HM411" s="7"/>
      <c r="HN411" s="7"/>
      <c r="HO411" s="7"/>
      <c r="HP411" s="7"/>
      <c r="HQ411" s="7"/>
      <c r="HR411" s="7"/>
      <c r="HS411" s="7"/>
      <c r="HT411" s="7"/>
    </row>
    <row r="412" spans="11:228" x14ac:dyDescent="0.2">
      <c r="K412" s="10"/>
      <c r="L412" s="10"/>
      <c r="M412" s="10"/>
      <c r="N412" s="10"/>
      <c r="O412" s="10"/>
      <c r="P412" s="9"/>
      <c r="Q412" s="9"/>
      <c r="R412" s="9"/>
      <c r="S412" s="9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  <c r="DL412" s="7"/>
      <c r="DM412" s="7"/>
      <c r="DN412" s="7"/>
      <c r="DO412" s="7"/>
      <c r="DP412" s="7"/>
      <c r="DQ412" s="7"/>
      <c r="DR412" s="7"/>
      <c r="DS412" s="7"/>
      <c r="DT412" s="7"/>
      <c r="DU412" s="7"/>
      <c r="DV412" s="7"/>
      <c r="DW412" s="7"/>
      <c r="DX412" s="7"/>
      <c r="DY412" s="7"/>
      <c r="DZ412" s="7"/>
      <c r="EA412" s="7"/>
      <c r="EB412" s="7"/>
      <c r="EC412" s="7"/>
      <c r="ED412" s="7"/>
      <c r="EE412" s="7"/>
      <c r="EF412" s="7"/>
      <c r="EG412" s="7"/>
      <c r="EH412" s="7"/>
      <c r="EI412" s="7"/>
      <c r="EJ412" s="7"/>
      <c r="EK412" s="7"/>
      <c r="EL412" s="7"/>
      <c r="EM412" s="7"/>
      <c r="EN412" s="7"/>
      <c r="EO412" s="7"/>
      <c r="EP412" s="7"/>
      <c r="EQ412" s="7"/>
      <c r="ER412" s="7"/>
      <c r="ES412" s="7"/>
      <c r="ET412" s="7"/>
      <c r="EU412" s="7"/>
      <c r="EV412" s="7"/>
      <c r="EW412" s="7"/>
      <c r="EX412" s="7"/>
      <c r="EY412" s="7"/>
      <c r="EZ412" s="7"/>
      <c r="FA412" s="7"/>
      <c r="FB412" s="7"/>
      <c r="FC412" s="7"/>
      <c r="FD412" s="7"/>
      <c r="FE412" s="7"/>
      <c r="FF412" s="7"/>
      <c r="FG412" s="7"/>
      <c r="FH412" s="7"/>
      <c r="FI412" s="7"/>
      <c r="FJ412" s="7"/>
      <c r="FK412" s="7"/>
      <c r="FL412" s="7"/>
      <c r="FM412" s="7"/>
      <c r="FN412" s="7"/>
      <c r="FO412" s="7"/>
      <c r="FP412" s="7"/>
      <c r="FQ412" s="7"/>
      <c r="FR412" s="7"/>
      <c r="FS412" s="7"/>
      <c r="FT412" s="7"/>
      <c r="FU412" s="7"/>
      <c r="FV412" s="7"/>
      <c r="FW412" s="7"/>
      <c r="FX412" s="7"/>
      <c r="FY412" s="7"/>
      <c r="FZ412" s="7"/>
      <c r="GA412" s="7"/>
      <c r="GB412" s="7"/>
      <c r="GC412" s="7"/>
      <c r="GD412" s="7"/>
      <c r="GE412" s="7"/>
      <c r="GF412" s="7"/>
      <c r="GG412" s="7"/>
      <c r="GH412" s="7"/>
      <c r="GI412" s="7"/>
      <c r="GJ412" s="7"/>
      <c r="GK412" s="7"/>
      <c r="GL412" s="7"/>
      <c r="GM412" s="7"/>
      <c r="GN412" s="7"/>
      <c r="GO412" s="7"/>
      <c r="GP412" s="7"/>
      <c r="GQ412" s="7"/>
      <c r="GR412" s="7"/>
      <c r="GS412" s="7"/>
      <c r="GT412" s="7"/>
      <c r="GU412" s="7"/>
      <c r="GV412" s="7"/>
      <c r="GW412" s="7"/>
      <c r="GX412" s="7"/>
      <c r="GY412" s="7"/>
      <c r="GZ412" s="7"/>
      <c r="HA412" s="7"/>
      <c r="HB412" s="7"/>
      <c r="HC412" s="7"/>
      <c r="HD412" s="7"/>
      <c r="HE412" s="7"/>
      <c r="HF412" s="7"/>
      <c r="HG412" s="7"/>
      <c r="HH412" s="7"/>
      <c r="HI412" s="7"/>
      <c r="HJ412" s="7"/>
      <c r="HK412" s="7"/>
      <c r="HL412" s="7"/>
      <c r="HM412" s="7"/>
      <c r="HN412" s="7"/>
      <c r="HO412" s="7"/>
      <c r="HP412" s="7"/>
      <c r="HQ412" s="7"/>
      <c r="HR412" s="7"/>
      <c r="HS412" s="7"/>
      <c r="HT412" s="7"/>
    </row>
    <row r="413" spans="11:228" x14ac:dyDescent="0.2">
      <c r="K413" s="10"/>
      <c r="L413" s="10"/>
      <c r="M413" s="10"/>
      <c r="N413" s="10"/>
      <c r="O413" s="10"/>
      <c r="P413" s="9"/>
      <c r="Q413" s="9"/>
      <c r="R413" s="9"/>
      <c r="S413" s="9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  <c r="DL413" s="7"/>
      <c r="DM413" s="7"/>
      <c r="DN413" s="7"/>
      <c r="DO413" s="7"/>
      <c r="DP413" s="7"/>
      <c r="DQ413" s="7"/>
      <c r="DR413" s="7"/>
      <c r="DS413" s="7"/>
      <c r="DT413" s="7"/>
      <c r="DU413" s="7"/>
      <c r="DV413" s="7"/>
      <c r="DW413" s="7"/>
      <c r="DX413" s="7"/>
      <c r="DY413" s="7"/>
      <c r="DZ413" s="7"/>
      <c r="EA413" s="7"/>
      <c r="EB413" s="7"/>
      <c r="EC413" s="7"/>
      <c r="ED413" s="7"/>
      <c r="EE413" s="7"/>
      <c r="EF413" s="7"/>
      <c r="EG413" s="7"/>
      <c r="EH413" s="7"/>
      <c r="EI413" s="7"/>
      <c r="EJ413" s="7"/>
      <c r="EK413" s="7"/>
      <c r="EL413" s="7"/>
      <c r="EM413" s="7"/>
      <c r="EN413" s="7"/>
      <c r="EO413" s="7"/>
      <c r="EP413" s="7"/>
      <c r="EQ413" s="7"/>
      <c r="ER413" s="7"/>
      <c r="ES413" s="7"/>
      <c r="ET413" s="7"/>
      <c r="EU413" s="7"/>
      <c r="EV413" s="7"/>
      <c r="EW413" s="7"/>
      <c r="EX413" s="7"/>
      <c r="EY413" s="7"/>
      <c r="EZ413" s="7"/>
      <c r="FA413" s="7"/>
      <c r="FB413" s="7"/>
      <c r="FC413" s="7"/>
      <c r="FD413" s="7"/>
      <c r="FE413" s="7"/>
      <c r="FF413" s="7"/>
      <c r="FG413" s="7"/>
      <c r="FH413" s="7"/>
      <c r="FI413" s="7"/>
      <c r="FJ413" s="7"/>
      <c r="FK413" s="7"/>
      <c r="FL413" s="7"/>
      <c r="FM413" s="7"/>
      <c r="FN413" s="7"/>
      <c r="FO413" s="7"/>
      <c r="FP413" s="7"/>
      <c r="FQ413" s="7"/>
      <c r="FR413" s="7"/>
      <c r="FS413" s="7"/>
      <c r="FT413" s="7"/>
      <c r="FU413" s="7"/>
      <c r="FV413" s="7"/>
      <c r="FW413" s="7"/>
      <c r="FX413" s="7"/>
      <c r="FY413" s="7"/>
      <c r="FZ413" s="7"/>
      <c r="GA413" s="7"/>
      <c r="GB413" s="7"/>
      <c r="GC413" s="7"/>
      <c r="GD413" s="7"/>
      <c r="GE413" s="7"/>
      <c r="GF413" s="7"/>
      <c r="GG413" s="7"/>
      <c r="GH413" s="7"/>
      <c r="GI413" s="7"/>
      <c r="GJ413" s="7"/>
      <c r="GK413" s="7"/>
      <c r="GL413" s="7"/>
      <c r="GM413" s="7"/>
      <c r="GN413" s="7"/>
      <c r="GO413" s="7"/>
      <c r="GP413" s="7"/>
      <c r="GQ413" s="7"/>
      <c r="GR413" s="7"/>
      <c r="GS413" s="7"/>
      <c r="GT413" s="7"/>
      <c r="GU413" s="7"/>
      <c r="GV413" s="7"/>
      <c r="GW413" s="7"/>
      <c r="GX413" s="7"/>
      <c r="GY413" s="7"/>
      <c r="GZ413" s="7"/>
      <c r="HA413" s="7"/>
      <c r="HB413" s="7"/>
      <c r="HC413" s="7"/>
      <c r="HD413" s="7"/>
      <c r="HE413" s="7"/>
      <c r="HF413" s="7"/>
      <c r="HG413" s="7"/>
      <c r="HH413" s="7"/>
      <c r="HI413" s="7"/>
      <c r="HJ413" s="7"/>
      <c r="HK413" s="7"/>
      <c r="HL413" s="7"/>
      <c r="HM413" s="7"/>
      <c r="HN413" s="7"/>
      <c r="HO413" s="7"/>
      <c r="HP413" s="7"/>
      <c r="HQ413" s="7"/>
      <c r="HR413" s="7"/>
      <c r="HS413" s="7"/>
      <c r="HT413" s="7"/>
    </row>
    <row r="414" spans="11:228" x14ac:dyDescent="0.2">
      <c r="K414" s="10"/>
      <c r="L414" s="10"/>
      <c r="M414" s="10"/>
      <c r="N414" s="10"/>
      <c r="O414" s="10"/>
      <c r="P414" s="9"/>
      <c r="Q414" s="9"/>
      <c r="R414" s="9"/>
      <c r="S414" s="9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  <c r="DL414" s="7"/>
      <c r="DM414" s="7"/>
      <c r="DN414" s="7"/>
      <c r="DO414" s="7"/>
      <c r="DP414" s="7"/>
      <c r="DQ414" s="7"/>
      <c r="DR414" s="7"/>
      <c r="DS414" s="7"/>
      <c r="DT414" s="7"/>
      <c r="DU414" s="7"/>
      <c r="DV414" s="7"/>
      <c r="DW414" s="7"/>
      <c r="DX414" s="7"/>
      <c r="DY414" s="7"/>
      <c r="DZ414" s="7"/>
      <c r="EA414" s="7"/>
      <c r="EB414" s="7"/>
      <c r="EC414" s="7"/>
      <c r="ED414" s="7"/>
      <c r="EE414" s="7"/>
      <c r="EF414" s="7"/>
      <c r="EG414" s="7"/>
      <c r="EH414" s="7"/>
      <c r="EI414" s="7"/>
      <c r="EJ414" s="7"/>
      <c r="EK414" s="7"/>
      <c r="EL414" s="7"/>
      <c r="EM414" s="7"/>
      <c r="EN414" s="7"/>
      <c r="EO414" s="7"/>
      <c r="EP414" s="7"/>
      <c r="EQ414" s="7"/>
      <c r="ER414" s="7"/>
      <c r="ES414" s="7"/>
      <c r="ET414" s="7"/>
      <c r="EU414" s="7"/>
      <c r="EV414" s="7"/>
      <c r="EW414" s="7"/>
      <c r="EX414" s="7"/>
      <c r="EY414" s="7"/>
      <c r="EZ414" s="7"/>
      <c r="FA414" s="7"/>
      <c r="FB414" s="7"/>
      <c r="FC414" s="7"/>
      <c r="FD414" s="7"/>
      <c r="FE414" s="7"/>
      <c r="FF414" s="7"/>
      <c r="FG414" s="7"/>
      <c r="FH414" s="7"/>
      <c r="FI414" s="7"/>
      <c r="FJ414" s="7"/>
      <c r="FK414" s="7"/>
      <c r="FL414" s="7"/>
      <c r="FM414" s="7"/>
      <c r="FN414" s="7"/>
      <c r="FO414" s="7"/>
      <c r="FP414" s="7"/>
      <c r="FQ414" s="7"/>
      <c r="FR414" s="7"/>
      <c r="FS414" s="7"/>
      <c r="FT414" s="7"/>
      <c r="FU414" s="7"/>
      <c r="FV414" s="7"/>
      <c r="FW414" s="7"/>
      <c r="FX414" s="7"/>
      <c r="FY414" s="7"/>
      <c r="FZ414" s="7"/>
      <c r="GA414" s="7"/>
      <c r="GB414" s="7"/>
      <c r="GC414" s="7"/>
      <c r="GD414" s="7"/>
      <c r="GE414" s="7"/>
      <c r="GF414" s="7"/>
      <c r="GG414" s="7"/>
      <c r="GH414" s="7"/>
      <c r="GI414" s="7"/>
      <c r="GJ414" s="7"/>
      <c r="GK414" s="7"/>
      <c r="GL414" s="7"/>
      <c r="GM414" s="7"/>
      <c r="GN414" s="7"/>
      <c r="GO414" s="7"/>
      <c r="GP414" s="7"/>
      <c r="GQ414" s="7"/>
      <c r="GR414" s="7"/>
      <c r="GS414" s="7"/>
      <c r="GT414" s="7"/>
      <c r="GU414" s="7"/>
      <c r="GV414" s="7"/>
      <c r="GW414" s="7"/>
      <c r="GX414" s="7"/>
      <c r="GY414" s="7"/>
      <c r="GZ414" s="7"/>
      <c r="HA414" s="7"/>
      <c r="HB414" s="7"/>
      <c r="HC414" s="7"/>
      <c r="HD414" s="7"/>
      <c r="HE414" s="7"/>
      <c r="HF414" s="7"/>
      <c r="HG414" s="7"/>
      <c r="HH414" s="7"/>
      <c r="HI414" s="7"/>
      <c r="HJ414" s="7"/>
      <c r="HK414" s="7"/>
      <c r="HL414" s="7"/>
      <c r="HM414" s="7"/>
      <c r="HN414" s="7"/>
      <c r="HO414" s="7"/>
      <c r="HP414" s="7"/>
      <c r="HQ414" s="7"/>
      <c r="HR414" s="7"/>
      <c r="HS414" s="7"/>
      <c r="HT414" s="7"/>
    </row>
    <row r="415" spans="11:228" x14ac:dyDescent="0.2">
      <c r="K415" s="10"/>
      <c r="L415" s="10"/>
      <c r="M415" s="10"/>
      <c r="N415" s="10"/>
      <c r="O415" s="10"/>
      <c r="P415" s="9"/>
      <c r="Q415" s="9"/>
      <c r="R415" s="9"/>
      <c r="S415" s="9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  <c r="DL415" s="7"/>
      <c r="DM415" s="7"/>
      <c r="DN415" s="7"/>
      <c r="DO415" s="7"/>
      <c r="DP415" s="7"/>
      <c r="DQ415" s="7"/>
      <c r="DR415" s="7"/>
      <c r="DS415" s="7"/>
      <c r="DT415" s="7"/>
      <c r="DU415" s="7"/>
      <c r="DV415" s="7"/>
      <c r="DW415" s="7"/>
      <c r="DX415" s="7"/>
      <c r="DY415" s="7"/>
      <c r="DZ415" s="7"/>
      <c r="EA415" s="7"/>
      <c r="EB415" s="7"/>
      <c r="EC415" s="7"/>
      <c r="ED415" s="7"/>
      <c r="EE415" s="7"/>
      <c r="EF415" s="7"/>
      <c r="EG415" s="7"/>
      <c r="EH415" s="7"/>
      <c r="EI415" s="7"/>
      <c r="EJ415" s="7"/>
      <c r="EK415" s="7"/>
      <c r="EL415" s="7"/>
      <c r="EM415" s="7"/>
      <c r="EN415" s="7"/>
      <c r="EO415" s="7"/>
      <c r="EP415" s="7"/>
      <c r="EQ415" s="7"/>
      <c r="ER415" s="7"/>
      <c r="ES415" s="7"/>
      <c r="ET415" s="7"/>
      <c r="EU415" s="7"/>
      <c r="EV415" s="7"/>
      <c r="EW415" s="7"/>
      <c r="EX415" s="7"/>
      <c r="EY415" s="7"/>
      <c r="EZ415" s="7"/>
      <c r="FA415" s="7"/>
      <c r="FB415" s="7"/>
      <c r="FC415" s="7"/>
      <c r="FD415" s="7"/>
      <c r="FE415" s="7"/>
      <c r="FF415" s="7"/>
      <c r="FG415" s="7"/>
      <c r="FH415" s="7"/>
      <c r="FI415" s="7"/>
      <c r="FJ415" s="7"/>
      <c r="FK415" s="7"/>
      <c r="FL415" s="7"/>
      <c r="FM415" s="7"/>
      <c r="FN415" s="7"/>
      <c r="FO415" s="7"/>
      <c r="FP415" s="7"/>
      <c r="FQ415" s="7"/>
      <c r="FR415" s="7"/>
      <c r="FS415" s="7"/>
      <c r="FT415" s="7"/>
      <c r="FU415" s="7"/>
      <c r="FV415" s="7"/>
      <c r="FW415" s="7"/>
      <c r="FX415" s="7"/>
      <c r="FY415" s="7"/>
      <c r="FZ415" s="7"/>
      <c r="GA415" s="7"/>
      <c r="GB415" s="7"/>
      <c r="GC415" s="7"/>
      <c r="GD415" s="7"/>
      <c r="GE415" s="7"/>
      <c r="GF415" s="7"/>
      <c r="GG415" s="7"/>
      <c r="GH415" s="7"/>
      <c r="GI415" s="7"/>
      <c r="GJ415" s="7"/>
      <c r="GK415" s="7"/>
      <c r="GL415" s="7"/>
      <c r="GM415" s="7"/>
      <c r="GN415" s="7"/>
      <c r="GO415" s="7"/>
      <c r="GP415" s="7"/>
      <c r="GQ415" s="7"/>
      <c r="GR415" s="7"/>
      <c r="GS415" s="7"/>
      <c r="GT415" s="7"/>
      <c r="GU415" s="7"/>
      <c r="GV415" s="7"/>
      <c r="GW415" s="7"/>
      <c r="GX415" s="7"/>
      <c r="GY415" s="7"/>
      <c r="GZ415" s="7"/>
      <c r="HA415" s="7"/>
      <c r="HB415" s="7"/>
      <c r="HC415" s="7"/>
      <c r="HD415" s="7"/>
      <c r="HE415" s="7"/>
      <c r="HF415" s="7"/>
      <c r="HG415" s="7"/>
      <c r="HH415" s="7"/>
      <c r="HI415" s="7"/>
      <c r="HJ415" s="7"/>
      <c r="HK415" s="7"/>
      <c r="HL415" s="7"/>
      <c r="HM415" s="7"/>
      <c r="HN415" s="7"/>
      <c r="HO415" s="7"/>
      <c r="HP415" s="7"/>
      <c r="HQ415" s="7"/>
      <c r="HR415" s="7"/>
      <c r="HS415" s="7"/>
      <c r="HT415" s="7"/>
    </row>
    <row r="416" spans="11:228" x14ac:dyDescent="0.2">
      <c r="K416" s="10"/>
      <c r="L416" s="10"/>
      <c r="M416" s="10"/>
      <c r="N416" s="10"/>
      <c r="O416" s="10"/>
      <c r="P416" s="9"/>
      <c r="Q416" s="9"/>
      <c r="R416" s="9"/>
      <c r="S416" s="9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  <c r="DL416" s="7"/>
      <c r="DM416" s="7"/>
      <c r="DN416" s="7"/>
      <c r="DO416" s="7"/>
      <c r="DP416" s="7"/>
      <c r="DQ416" s="7"/>
      <c r="DR416" s="7"/>
      <c r="DS416" s="7"/>
      <c r="DT416" s="7"/>
      <c r="DU416" s="7"/>
      <c r="DV416" s="7"/>
      <c r="DW416" s="7"/>
      <c r="DX416" s="7"/>
      <c r="DY416" s="7"/>
      <c r="DZ416" s="7"/>
      <c r="EA416" s="7"/>
      <c r="EB416" s="7"/>
      <c r="EC416" s="7"/>
      <c r="ED416" s="7"/>
      <c r="EE416" s="7"/>
      <c r="EF416" s="7"/>
      <c r="EG416" s="7"/>
      <c r="EH416" s="7"/>
      <c r="EI416" s="7"/>
      <c r="EJ416" s="7"/>
      <c r="EK416" s="7"/>
      <c r="EL416" s="7"/>
      <c r="EM416" s="7"/>
      <c r="EN416" s="7"/>
      <c r="EO416" s="7"/>
      <c r="EP416" s="7"/>
      <c r="EQ416" s="7"/>
      <c r="ER416" s="7"/>
      <c r="ES416" s="7"/>
      <c r="ET416" s="7"/>
      <c r="EU416" s="7"/>
      <c r="EV416" s="7"/>
      <c r="EW416" s="7"/>
      <c r="EX416" s="7"/>
      <c r="EY416" s="7"/>
      <c r="EZ416" s="7"/>
      <c r="FA416" s="7"/>
      <c r="FB416" s="7"/>
      <c r="FC416" s="7"/>
      <c r="FD416" s="7"/>
      <c r="FE416" s="7"/>
      <c r="FF416" s="7"/>
      <c r="FG416" s="7"/>
      <c r="FH416" s="7"/>
      <c r="FI416" s="7"/>
      <c r="FJ416" s="7"/>
      <c r="FK416" s="7"/>
      <c r="FL416" s="7"/>
      <c r="FM416" s="7"/>
      <c r="FN416" s="7"/>
      <c r="FO416" s="7"/>
      <c r="FP416" s="7"/>
      <c r="FQ416" s="7"/>
      <c r="FR416" s="7"/>
      <c r="FS416" s="7"/>
      <c r="FT416" s="7"/>
      <c r="FU416" s="7"/>
      <c r="FV416" s="7"/>
      <c r="FW416" s="7"/>
      <c r="FX416" s="7"/>
      <c r="FY416" s="7"/>
      <c r="FZ416" s="7"/>
      <c r="GA416" s="7"/>
      <c r="GB416" s="7"/>
      <c r="GC416" s="7"/>
      <c r="GD416" s="7"/>
      <c r="GE416" s="7"/>
      <c r="GF416" s="7"/>
      <c r="GG416" s="7"/>
      <c r="GH416" s="7"/>
      <c r="GI416" s="7"/>
      <c r="GJ416" s="7"/>
      <c r="GK416" s="7"/>
      <c r="GL416" s="7"/>
      <c r="GM416" s="7"/>
      <c r="GN416" s="7"/>
      <c r="GO416" s="7"/>
      <c r="GP416" s="7"/>
      <c r="GQ416" s="7"/>
      <c r="GR416" s="7"/>
      <c r="GS416" s="7"/>
      <c r="GT416" s="7"/>
      <c r="GU416" s="7"/>
      <c r="GV416" s="7"/>
      <c r="GW416" s="7"/>
      <c r="GX416" s="7"/>
      <c r="GY416" s="7"/>
      <c r="GZ416" s="7"/>
      <c r="HA416" s="7"/>
      <c r="HB416" s="7"/>
      <c r="HC416" s="7"/>
      <c r="HD416" s="7"/>
      <c r="HE416" s="7"/>
      <c r="HF416" s="7"/>
      <c r="HG416" s="7"/>
      <c r="HH416" s="7"/>
      <c r="HI416" s="7"/>
      <c r="HJ416" s="7"/>
      <c r="HK416" s="7"/>
      <c r="HL416" s="7"/>
      <c r="HM416" s="7"/>
      <c r="HN416" s="7"/>
      <c r="HO416" s="7"/>
      <c r="HP416" s="7"/>
      <c r="HQ416" s="7"/>
      <c r="HR416" s="7"/>
      <c r="HS416" s="7"/>
      <c r="HT416" s="7"/>
    </row>
    <row r="417" spans="11:228" x14ac:dyDescent="0.2">
      <c r="K417" s="10"/>
      <c r="L417" s="10"/>
      <c r="M417" s="10"/>
      <c r="N417" s="10"/>
      <c r="O417" s="10"/>
      <c r="P417" s="9"/>
      <c r="Q417" s="9"/>
      <c r="R417" s="9"/>
      <c r="S417" s="9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  <c r="DL417" s="7"/>
      <c r="DM417" s="7"/>
      <c r="DN417" s="7"/>
      <c r="DO417" s="7"/>
      <c r="DP417" s="7"/>
      <c r="DQ417" s="7"/>
      <c r="DR417" s="7"/>
      <c r="DS417" s="7"/>
      <c r="DT417" s="7"/>
      <c r="DU417" s="7"/>
      <c r="DV417" s="7"/>
      <c r="DW417" s="7"/>
      <c r="DX417" s="7"/>
      <c r="DY417" s="7"/>
      <c r="DZ417" s="7"/>
      <c r="EA417" s="7"/>
      <c r="EB417" s="7"/>
      <c r="EC417" s="7"/>
      <c r="ED417" s="7"/>
      <c r="EE417" s="7"/>
      <c r="EF417" s="7"/>
      <c r="EG417" s="7"/>
      <c r="EH417" s="7"/>
      <c r="EI417" s="7"/>
      <c r="EJ417" s="7"/>
      <c r="EK417" s="7"/>
      <c r="EL417" s="7"/>
      <c r="EM417" s="7"/>
      <c r="EN417" s="7"/>
      <c r="EO417" s="7"/>
      <c r="EP417" s="7"/>
      <c r="EQ417" s="7"/>
      <c r="ER417" s="7"/>
      <c r="ES417" s="7"/>
      <c r="ET417" s="7"/>
      <c r="EU417" s="7"/>
      <c r="EV417" s="7"/>
      <c r="EW417" s="7"/>
      <c r="EX417" s="7"/>
      <c r="EY417" s="7"/>
      <c r="EZ417" s="7"/>
      <c r="FA417" s="7"/>
      <c r="FB417" s="7"/>
      <c r="FC417" s="7"/>
      <c r="FD417" s="7"/>
      <c r="FE417" s="7"/>
      <c r="FF417" s="7"/>
      <c r="FG417" s="7"/>
      <c r="FH417" s="7"/>
      <c r="FI417" s="7"/>
      <c r="FJ417" s="7"/>
      <c r="FK417" s="7"/>
      <c r="FL417" s="7"/>
      <c r="FM417" s="7"/>
      <c r="FN417" s="7"/>
      <c r="FO417" s="7"/>
      <c r="FP417" s="7"/>
      <c r="FQ417" s="7"/>
      <c r="FR417" s="7"/>
      <c r="FS417" s="7"/>
      <c r="FT417" s="7"/>
      <c r="FU417" s="7"/>
      <c r="FV417" s="7"/>
      <c r="FW417" s="7"/>
      <c r="FX417" s="7"/>
      <c r="FY417" s="7"/>
      <c r="FZ417" s="7"/>
      <c r="GA417" s="7"/>
      <c r="GB417" s="7"/>
      <c r="GC417" s="7"/>
      <c r="GD417" s="7"/>
      <c r="GE417" s="7"/>
      <c r="GF417" s="7"/>
      <c r="GG417" s="7"/>
      <c r="GH417" s="7"/>
      <c r="GI417" s="7"/>
      <c r="GJ417" s="7"/>
      <c r="GK417" s="7"/>
      <c r="GL417" s="7"/>
      <c r="GM417" s="7"/>
      <c r="GN417" s="7"/>
      <c r="GO417" s="7"/>
      <c r="GP417" s="7"/>
      <c r="GQ417" s="7"/>
      <c r="GR417" s="7"/>
      <c r="GS417" s="7"/>
      <c r="GT417" s="7"/>
      <c r="GU417" s="7"/>
      <c r="GV417" s="7"/>
      <c r="GW417" s="7"/>
      <c r="GX417" s="7"/>
      <c r="GY417" s="7"/>
      <c r="GZ417" s="7"/>
      <c r="HA417" s="7"/>
      <c r="HB417" s="7"/>
      <c r="HC417" s="7"/>
      <c r="HD417" s="7"/>
      <c r="HE417" s="7"/>
      <c r="HF417" s="7"/>
      <c r="HG417" s="7"/>
      <c r="HH417" s="7"/>
      <c r="HI417" s="7"/>
      <c r="HJ417" s="7"/>
      <c r="HK417" s="7"/>
      <c r="HL417" s="7"/>
      <c r="HM417" s="7"/>
      <c r="HN417" s="7"/>
      <c r="HO417" s="7"/>
      <c r="HP417" s="7"/>
      <c r="HQ417" s="7"/>
      <c r="HR417" s="7"/>
      <c r="HS417" s="7"/>
      <c r="HT417" s="7"/>
    </row>
    <row r="418" spans="11:228" x14ac:dyDescent="0.2">
      <c r="K418" s="10"/>
      <c r="L418" s="10"/>
      <c r="M418" s="10"/>
      <c r="N418" s="10"/>
      <c r="O418" s="10"/>
      <c r="P418" s="9"/>
      <c r="Q418" s="9"/>
      <c r="R418" s="9"/>
      <c r="S418" s="9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  <c r="DL418" s="7"/>
      <c r="DM418" s="7"/>
      <c r="DN418" s="7"/>
      <c r="DO418" s="7"/>
      <c r="DP418" s="7"/>
      <c r="DQ418" s="7"/>
      <c r="DR418" s="7"/>
      <c r="DS418" s="7"/>
      <c r="DT418" s="7"/>
      <c r="DU418" s="7"/>
      <c r="DV418" s="7"/>
      <c r="DW418" s="7"/>
      <c r="DX418" s="7"/>
      <c r="DY418" s="7"/>
      <c r="DZ418" s="7"/>
      <c r="EA418" s="7"/>
      <c r="EB418" s="7"/>
      <c r="EC418" s="7"/>
      <c r="ED418" s="7"/>
      <c r="EE418" s="7"/>
      <c r="EF418" s="7"/>
      <c r="EG418" s="7"/>
      <c r="EH418" s="7"/>
      <c r="EI418" s="7"/>
      <c r="EJ418" s="7"/>
      <c r="EK418" s="7"/>
      <c r="EL418" s="7"/>
      <c r="EM418" s="7"/>
      <c r="EN418" s="7"/>
      <c r="EO418" s="7"/>
      <c r="EP418" s="7"/>
      <c r="EQ418" s="7"/>
      <c r="ER418" s="7"/>
      <c r="ES418" s="7"/>
      <c r="ET418" s="7"/>
      <c r="EU418" s="7"/>
      <c r="EV418" s="7"/>
      <c r="EW418" s="7"/>
      <c r="EX418" s="7"/>
      <c r="EY418" s="7"/>
      <c r="EZ418" s="7"/>
      <c r="FA418" s="7"/>
      <c r="FB418" s="7"/>
      <c r="FC418" s="7"/>
      <c r="FD418" s="7"/>
      <c r="FE418" s="7"/>
      <c r="FF418" s="7"/>
      <c r="FG418" s="7"/>
      <c r="FH418" s="7"/>
      <c r="FI418" s="7"/>
      <c r="FJ418" s="7"/>
      <c r="FK418" s="7"/>
      <c r="FL418" s="7"/>
      <c r="FM418" s="7"/>
      <c r="FN418" s="7"/>
      <c r="FO418" s="7"/>
      <c r="FP418" s="7"/>
      <c r="FQ418" s="7"/>
      <c r="FR418" s="7"/>
      <c r="FS418" s="7"/>
      <c r="FT418" s="7"/>
      <c r="FU418" s="7"/>
      <c r="FV418" s="7"/>
      <c r="FW418" s="7"/>
      <c r="FX418" s="7"/>
      <c r="FY418" s="7"/>
      <c r="FZ418" s="7"/>
      <c r="GA418" s="7"/>
      <c r="GB418" s="7"/>
      <c r="GC418" s="7"/>
      <c r="GD418" s="7"/>
      <c r="GE418" s="7"/>
      <c r="GF418" s="7"/>
      <c r="GG418" s="7"/>
      <c r="GH418" s="7"/>
      <c r="GI418" s="7"/>
      <c r="GJ418" s="7"/>
      <c r="GK418" s="7"/>
      <c r="GL418" s="7"/>
      <c r="GM418" s="7"/>
      <c r="GN418" s="7"/>
      <c r="GO418" s="7"/>
      <c r="GP418" s="7"/>
      <c r="GQ418" s="7"/>
      <c r="GR418" s="7"/>
      <c r="GS418" s="7"/>
      <c r="GT418" s="7"/>
      <c r="GU418" s="7"/>
      <c r="GV418" s="7"/>
      <c r="GW418" s="7"/>
      <c r="GX418" s="7"/>
      <c r="GY418" s="7"/>
      <c r="GZ418" s="7"/>
      <c r="HA418" s="7"/>
      <c r="HB418" s="7"/>
      <c r="HC418" s="7"/>
      <c r="HD418" s="7"/>
      <c r="HE418" s="7"/>
      <c r="HF418" s="7"/>
      <c r="HG418" s="7"/>
      <c r="HH418" s="7"/>
      <c r="HI418" s="7"/>
      <c r="HJ418" s="7"/>
      <c r="HK418" s="7"/>
      <c r="HL418" s="7"/>
      <c r="HM418" s="7"/>
      <c r="HN418" s="7"/>
      <c r="HO418" s="7"/>
      <c r="HP418" s="7"/>
      <c r="HQ418" s="7"/>
      <c r="HR418" s="7"/>
      <c r="HS418" s="7"/>
      <c r="HT418" s="7"/>
    </row>
    <row r="419" spans="11:228" x14ac:dyDescent="0.2">
      <c r="K419" s="10"/>
      <c r="L419" s="10"/>
      <c r="M419" s="10"/>
      <c r="N419" s="10"/>
      <c r="O419" s="10"/>
      <c r="P419" s="9"/>
      <c r="Q419" s="9"/>
      <c r="R419" s="9"/>
      <c r="S419" s="9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  <c r="DL419" s="7"/>
      <c r="DM419" s="7"/>
      <c r="DN419" s="7"/>
      <c r="DO419" s="7"/>
      <c r="DP419" s="7"/>
      <c r="DQ419" s="7"/>
      <c r="DR419" s="7"/>
      <c r="DS419" s="7"/>
      <c r="DT419" s="7"/>
      <c r="DU419" s="7"/>
      <c r="DV419" s="7"/>
      <c r="DW419" s="7"/>
      <c r="DX419" s="7"/>
      <c r="DY419" s="7"/>
      <c r="DZ419" s="7"/>
      <c r="EA419" s="7"/>
      <c r="EB419" s="7"/>
      <c r="EC419" s="7"/>
      <c r="ED419" s="7"/>
      <c r="EE419" s="7"/>
      <c r="EF419" s="7"/>
      <c r="EG419" s="7"/>
      <c r="EH419" s="7"/>
      <c r="EI419" s="7"/>
      <c r="EJ419" s="7"/>
      <c r="EK419" s="7"/>
      <c r="EL419" s="7"/>
      <c r="EM419" s="7"/>
      <c r="EN419" s="7"/>
      <c r="EO419" s="7"/>
      <c r="EP419" s="7"/>
      <c r="EQ419" s="7"/>
      <c r="ER419" s="7"/>
      <c r="ES419" s="7"/>
      <c r="ET419" s="7"/>
      <c r="EU419" s="7"/>
      <c r="EV419" s="7"/>
      <c r="EW419" s="7"/>
      <c r="EX419" s="7"/>
      <c r="EY419" s="7"/>
      <c r="EZ419" s="7"/>
      <c r="FA419" s="7"/>
      <c r="FB419" s="7"/>
      <c r="FC419" s="7"/>
      <c r="FD419" s="7"/>
      <c r="FE419" s="7"/>
      <c r="FF419" s="7"/>
      <c r="FG419" s="7"/>
      <c r="FH419" s="7"/>
      <c r="FI419" s="7"/>
      <c r="FJ419" s="7"/>
      <c r="FK419" s="7"/>
      <c r="FL419" s="7"/>
      <c r="FM419" s="7"/>
      <c r="FN419" s="7"/>
      <c r="FO419" s="7"/>
      <c r="FP419" s="7"/>
      <c r="FQ419" s="7"/>
      <c r="FR419" s="7"/>
      <c r="FS419" s="7"/>
      <c r="FT419" s="7"/>
      <c r="FU419" s="7"/>
      <c r="FV419" s="7"/>
      <c r="FW419" s="7"/>
      <c r="FX419" s="7"/>
      <c r="FY419" s="7"/>
      <c r="FZ419" s="7"/>
      <c r="GA419" s="7"/>
      <c r="GB419" s="7"/>
      <c r="GC419" s="7"/>
      <c r="GD419" s="7"/>
      <c r="GE419" s="7"/>
      <c r="GF419" s="7"/>
      <c r="GG419" s="7"/>
      <c r="GH419" s="7"/>
      <c r="GI419" s="7"/>
      <c r="GJ419" s="7"/>
      <c r="GK419" s="7"/>
      <c r="GL419" s="7"/>
      <c r="GM419" s="7"/>
      <c r="GN419" s="7"/>
      <c r="GO419" s="7"/>
      <c r="GP419" s="7"/>
      <c r="GQ419" s="7"/>
      <c r="GR419" s="7"/>
      <c r="GS419" s="7"/>
      <c r="GT419" s="7"/>
      <c r="GU419" s="7"/>
      <c r="GV419" s="7"/>
      <c r="GW419" s="7"/>
      <c r="GX419" s="7"/>
      <c r="GY419" s="7"/>
      <c r="GZ419" s="7"/>
      <c r="HA419" s="7"/>
      <c r="HB419" s="7"/>
      <c r="HC419" s="7"/>
      <c r="HD419" s="7"/>
      <c r="HE419" s="7"/>
      <c r="HF419" s="7"/>
      <c r="HG419" s="7"/>
      <c r="HH419" s="7"/>
      <c r="HI419" s="7"/>
      <c r="HJ419" s="7"/>
      <c r="HK419" s="7"/>
      <c r="HL419" s="7"/>
      <c r="HM419" s="7"/>
      <c r="HN419" s="7"/>
      <c r="HO419" s="7"/>
      <c r="HP419" s="7"/>
      <c r="HQ419" s="7"/>
      <c r="HR419" s="7"/>
      <c r="HS419" s="7"/>
      <c r="HT419" s="7"/>
    </row>
    <row r="420" spans="11:228" x14ac:dyDescent="0.2">
      <c r="K420" s="10"/>
      <c r="L420" s="10"/>
      <c r="M420" s="10"/>
      <c r="N420" s="10"/>
      <c r="O420" s="10"/>
      <c r="P420" s="9"/>
      <c r="Q420" s="9"/>
      <c r="R420" s="9"/>
      <c r="S420" s="9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  <c r="DL420" s="7"/>
      <c r="DM420" s="7"/>
      <c r="DN420" s="7"/>
      <c r="DO420" s="7"/>
      <c r="DP420" s="7"/>
      <c r="DQ420" s="7"/>
      <c r="DR420" s="7"/>
      <c r="DS420" s="7"/>
      <c r="DT420" s="7"/>
      <c r="DU420" s="7"/>
      <c r="DV420" s="7"/>
      <c r="DW420" s="7"/>
      <c r="DX420" s="7"/>
      <c r="DY420" s="7"/>
      <c r="DZ420" s="7"/>
      <c r="EA420" s="7"/>
      <c r="EB420" s="7"/>
      <c r="EC420" s="7"/>
      <c r="ED420" s="7"/>
      <c r="EE420" s="7"/>
      <c r="EF420" s="7"/>
      <c r="EG420" s="7"/>
      <c r="EH420" s="7"/>
      <c r="EI420" s="7"/>
      <c r="EJ420" s="7"/>
      <c r="EK420" s="7"/>
      <c r="EL420" s="7"/>
      <c r="EM420" s="7"/>
      <c r="EN420" s="7"/>
      <c r="EO420" s="7"/>
      <c r="EP420" s="7"/>
      <c r="EQ420" s="7"/>
      <c r="ER420" s="7"/>
      <c r="ES420" s="7"/>
      <c r="ET420" s="7"/>
      <c r="EU420" s="7"/>
      <c r="EV420" s="7"/>
      <c r="EW420" s="7"/>
      <c r="EX420" s="7"/>
      <c r="EY420" s="7"/>
      <c r="EZ420" s="7"/>
      <c r="FA420" s="7"/>
      <c r="FB420" s="7"/>
      <c r="FC420" s="7"/>
      <c r="FD420" s="7"/>
      <c r="FE420" s="7"/>
      <c r="FF420" s="7"/>
      <c r="FG420" s="7"/>
      <c r="FH420" s="7"/>
      <c r="FI420" s="7"/>
      <c r="FJ420" s="7"/>
      <c r="FK420" s="7"/>
      <c r="FL420" s="7"/>
      <c r="FM420" s="7"/>
      <c r="FN420" s="7"/>
      <c r="FO420" s="7"/>
      <c r="FP420" s="7"/>
      <c r="FQ420" s="7"/>
      <c r="FR420" s="7"/>
      <c r="FS420" s="7"/>
      <c r="FT420" s="7"/>
      <c r="FU420" s="7"/>
      <c r="FV420" s="7"/>
      <c r="FW420" s="7"/>
      <c r="FX420" s="7"/>
      <c r="FY420" s="7"/>
      <c r="FZ420" s="7"/>
      <c r="GA420" s="7"/>
      <c r="GB420" s="7"/>
      <c r="GC420" s="7"/>
      <c r="GD420" s="7"/>
      <c r="GE420" s="7"/>
      <c r="GF420" s="7"/>
      <c r="GG420" s="7"/>
      <c r="GH420" s="7"/>
      <c r="GI420" s="7"/>
      <c r="GJ420" s="7"/>
      <c r="GK420" s="7"/>
      <c r="GL420" s="7"/>
      <c r="GM420" s="7"/>
      <c r="GN420" s="7"/>
      <c r="GO420" s="7"/>
      <c r="GP420" s="7"/>
      <c r="GQ420" s="7"/>
      <c r="GR420" s="7"/>
      <c r="GS420" s="7"/>
      <c r="GT420" s="7"/>
      <c r="GU420" s="7"/>
      <c r="GV420" s="7"/>
      <c r="GW420" s="7"/>
      <c r="GX420" s="7"/>
      <c r="GY420" s="7"/>
      <c r="GZ420" s="7"/>
      <c r="HA420" s="7"/>
      <c r="HB420" s="7"/>
      <c r="HC420" s="7"/>
      <c r="HD420" s="7"/>
      <c r="HE420" s="7"/>
      <c r="HF420" s="7"/>
      <c r="HG420" s="7"/>
      <c r="HH420" s="7"/>
      <c r="HI420" s="7"/>
      <c r="HJ420" s="7"/>
      <c r="HK420" s="7"/>
      <c r="HL420" s="7"/>
      <c r="HM420" s="7"/>
      <c r="HN420" s="7"/>
      <c r="HO420" s="7"/>
      <c r="HP420" s="7"/>
      <c r="HQ420" s="7"/>
      <c r="HR420" s="7"/>
      <c r="HS420" s="7"/>
      <c r="HT420" s="7"/>
    </row>
    <row r="421" spans="11:228" x14ac:dyDescent="0.2">
      <c r="K421" s="10"/>
      <c r="L421" s="10"/>
      <c r="M421" s="10"/>
      <c r="N421" s="10"/>
      <c r="O421" s="10"/>
      <c r="P421" s="9"/>
      <c r="Q421" s="9"/>
      <c r="R421" s="9"/>
      <c r="S421" s="9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  <c r="DL421" s="7"/>
      <c r="DM421" s="7"/>
      <c r="DN421" s="7"/>
      <c r="DO421" s="7"/>
      <c r="DP421" s="7"/>
      <c r="DQ421" s="7"/>
      <c r="DR421" s="7"/>
      <c r="DS421" s="7"/>
      <c r="DT421" s="7"/>
      <c r="DU421" s="7"/>
      <c r="DV421" s="7"/>
      <c r="DW421" s="7"/>
      <c r="DX421" s="7"/>
      <c r="DY421" s="7"/>
      <c r="DZ421" s="7"/>
      <c r="EA421" s="7"/>
      <c r="EB421" s="7"/>
      <c r="EC421" s="7"/>
      <c r="ED421" s="7"/>
      <c r="EE421" s="7"/>
      <c r="EF421" s="7"/>
      <c r="EG421" s="7"/>
      <c r="EH421" s="7"/>
      <c r="EI421" s="7"/>
      <c r="EJ421" s="7"/>
      <c r="EK421" s="7"/>
      <c r="EL421" s="7"/>
      <c r="EM421" s="7"/>
      <c r="EN421" s="7"/>
      <c r="EO421" s="7"/>
      <c r="EP421" s="7"/>
      <c r="EQ421" s="7"/>
      <c r="ER421" s="7"/>
      <c r="ES421" s="7"/>
      <c r="ET421" s="7"/>
      <c r="EU421" s="7"/>
      <c r="EV421" s="7"/>
      <c r="EW421" s="7"/>
      <c r="EX421" s="7"/>
      <c r="EY421" s="7"/>
      <c r="EZ421" s="7"/>
      <c r="FA421" s="7"/>
      <c r="FB421" s="7"/>
      <c r="FC421" s="7"/>
      <c r="FD421" s="7"/>
      <c r="FE421" s="7"/>
      <c r="FF421" s="7"/>
      <c r="FG421" s="7"/>
      <c r="FH421" s="7"/>
      <c r="FI421" s="7"/>
      <c r="FJ421" s="7"/>
      <c r="FK421" s="7"/>
      <c r="FL421" s="7"/>
      <c r="FM421" s="7"/>
      <c r="FN421" s="7"/>
      <c r="FO421" s="7"/>
      <c r="FP421" s="7"/>
      <c r="FQ421" s="7"/>
      <c r="FR421" s="7"/>
      <c r="FS421" s="7"/>
      <c r="FT421" s="7"/>
      <c r="FU421" s="7"/>
      <c r="FV421" s="7"/>
      <c r="FW421" s="7"/>
      <c r="FX421" s="7"/>
      <c r="FY421" s="7"/>
      <c r="FZ421" s="7"/>
      <c r="GA421" s="7"/>
      <c r="GB421" s="7"/>
      <c r="GC421" s="7"/>
      <c r="GD421" s="7"/>
      <c r="GE421" s="7"/>
      <c r="GF421" s="7"/>
      <c r="GG421" s="7"/>
      <c r="GH421" s="7"/>
      <c r="GI421" s="7"/>
      <c r="GJ421" s="7"/>
      <c r="GK421" s="7"/>
      <c r="GL421" s="7"/>
      <c r="GM421" s="7"/>
      <c r="GN421" s="7"/>
      <c r="GO421" s="7"/>
      <c r="GP421" s="7"/>
      <c r="GQ421" s="7"/>
      <c r="GR421" s="7"/>
      <c r="GS421" s="7"/>
      <c r="GT421" s="7"/>
      <c r="GU421" s="7"/>
      <c r="GV421" s="7"/>
      <c r="GW421" s="7"/>
      <c r="GX421" s="7"/>
      <c r="GY421" s="7"/>
      <c r="GZ421" s="7"/>
      <c r="HA421" s="7"/>
      <c r="HB421" s="7"/>
      <c r="HC421" s="7"/>
      <c r="HD421" s="7"/>
      <c r="HE421" s="7"/>
      <c r="HF421" s="7"/>
      <c r="HG421" s="7"/>
      <c r="HH421" s="7"/>
      <c r="HI421" s="7"/>
      <c r="HJ421" s="7"/>
      <c r="HK421" s="7"/>
      <c r="HL421" s="7"/>
      <c r="HM421" s="7"/>
      <c r="HN421" s="7"/>
      <c r="HO421" s="7"/>
      <c r="HP421" s="7"/>
      <c r="HQ421" s="7"/>
      <c r="HR421" s="7"/>
      <c r="HS421" s="7"/>
      <c r="HT421" s="7"/>
    </row>
    <row r="422" spans="11:228" x14ac:dyDescent="0.2">
      <c r="K422" s="10"/>
      <c r="L422" s="10"/>
      <c r="M422" s="10"/>
      <c r="N422" s="10"/>
      <c r="O422" s="10"/>
      <c r="P422" s="9"/>
      <c r="Q422" s="9"/>
      <c r="R422" s="9"/>
      <c r="S422" s="9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  <c r="DL422" s="7"/>
      <c r="DM422" s="7"/>
      <c r="DN422" s="7"/>
      <c r="DO422" s="7"/>
      <c r="DP422" s="7"/>
      <c r="DQ422" s="7"/>
      <c r="DR422" s="7"/>
      <c r="DS422" s="7"/>
      <c r="DT422" s="7"/>
      <c r="DU422" s="7"/>
      <c r="DV422" s="7"/>
      <c r="DW422" s="7"/>
      <c r="DX422" s="7"/>
      <c r="DY422" s="7"/>
      <c r="DZ422" s="7"/>
      <c r="EA422" s="7"/>
      <c r="EB422" s="7"/>
      <c r="EC422" s="7"/>
      <c r="ED422" s="7"/>
      <c r="EE422" s="7"/>
      <c r="EF422" s="7"/>
      <c r="EG422" s="7"/>
      <c r="EH422" s="7"/>
      <c r="EI422" s="7"/>
      <c r="EJ422" s="7"/>
      <c r="EK422" s="7"/>
      <c r="EL422" s="7"/>
      <c r="EM422" s="7"/>
      <c r="EN422" s="7"/>
      <c r="EO422" s="7"/>
      <c r="EP422" s="7"/>
      <c r="EQ422" s="7"/>
      <c r="ER422" s="7"/>
      <c r="ES422" s="7"/>
      <c r="ET422" s="7"/>
      <c r="EU422" s="7"/>
      <c r="EV422" s="7"/>
      <c r="EW422" s="7"/>
      <c r="EX422" s="7"/>
      <c r="EY422" s="7"/>
      <c r="EZ422" s="7"/>
      <c r="FA422" s="7"/>
      <c r="FB422" s="7"/>
      <c r="FC422" s="7"/>
      <c r="FD422" s="7"/>
      <c r="FE422" s="7"/>
      <c r="FF422" s="7"/>
      <c r="FG422" s="7"/>
      <c r="FH422" s="7"/>
      <c r="FI422" s="7"/>
      <c r="FJ422" s="7"/>
      <c r="FK422" s="7"/>
      <c r="FL422" s="7"/>
      <c r="FM422" s="7"/>
      <c r="FN422" s="7"/>
      <c r="FO422" s="7"/>
      <c r="FP422" s="7"/>
      <c r="FQ422" s="7"/>
      <c r="FR422" s="7"/>
      <c r="FS422" s="7"/>
      <c r="FT422" s="7"/>
      <c r="FU422" s="7"/>
      <c r="FV422" s="7"/>
      <c r="FW422" s="7"/>
      <c r="FX422" s="7"/>
      <c r="FY422" s="7"/>
      <c r="FZ422" s="7"/>
      <c r="GA422" s="7"/>
      <c r="GB422" s="7"/>
      <c r="GC422" s="7"/>
      <c r="GD422" s="7"/>
      <c r="GE422" s="7"/>
      <c r="GF422" s="7"/>
      <c r="GG422" s="7"/>
      <c r="GH422" s="7"/>
      <c r="GI422" s="7"/>
      <c r="GJ422" s="7"/>
      <c r="GK422" s="7"/>
      <c r="GL422" s="7"/>
      <c r="GM422" s="7"/>
      <c r="GN422" s="7"/>
      <c r="GO422" s="7"/>
      <c r="GP422" s="7"/>
      <c r="GQ422" s="7"/>
      <c r="GR422" s="7"/>
      <c r="GS422" s="7"/>
      <c r="GT422" s="7"/>
      <c r="GU422" s="7"/>
      <c r="GV422" s="7"/>
      <c r="GW422" s="7"/>
      <c r="GX422" s="7"/>
      <c r="GY422" s="7"/>
      <c r="GZ422" s="7"/>
      <c r="HA422" s="7"/>
      <c r="HB422" s="7"/>
      <c r="HC422" s="7"/>
      <c r="HD422" s="7"/>
      <c r="HE422" s="7"/>
      <c r="HF422" s="7"/>
      <c r="HG422" s="7"/>
      <c r="HH422" s="7"/>
      <c r="HI422" s="7"/>
      <c r="HJ422" s="7"/>
      <c r="HK422" s="7"/>
      <c r="HL422" s="7"/>
      <c r="HM422" s="7"/>
      <c r="HN422" s="7"/>
      <c r="HO422" s="7"/>
      <c r="HP422" s="7"/>
      <c r="HQ422" s="7"/>
      <c r="HR422" s="7"/>
      <c r="HS422" s="7"/>
      <c r="HT422" s="7"/>
    </row>
    <row r="423" spans="11:228" x14ac:dyDescent="0.2">
      <c r="K423" s="10"/>
      <c r="L423" s="10"/>
      <c r="M423" s="10"/>
      <c r="N423" s="10"/>
      <c r="O423" s="10"/>
      <c r="P423" s="9"/>
      <c r="Q423" s="9"/>
      <c r="R423" s="9"/>
      <c r="S423" s="9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  <c r="DL423" s="7"/>
      <c r="DM423" s="7"/>
      <c r="DN423" s="7"/>
      <c r="DO423" s="7"/>
      <c r="DP423" s="7"/>
      <c r="DQ423" s="7"/>
      <c r="DR423" s="7"/>
      <c r="DS423" s="7"/>
      <c r="DT423" s="7"/>
      <c r="DU423" s="7"/>
      <c r="DV423" s="7"/>
      <c r="DW423" s="7"/>
      <c r="DX423" s="7"/>
      <c r="DY423" s="7"/>
      <c r="DZ423" s="7"/>
      <c r="EA423" s="7"/>
      <c r="EB423" s="7"/>
      <c r="EC423" s="7"/>
      <c r="ED423" s="7"/>
      <c r="EE423" s="7"/>
      <c r="EF423" s="7"/>
      <c r="EG423" s="7"/>
      <c r="EH423" s="7"/>
      <c r="EI423" s="7"/>
      <c r="EJ423" s="7"/>
      <c r="EK423" s="7"/>
      <c r="EL423" s="7"/>
      <c r="EM423" s="7"/>
      <c r="EN423" s="7"/>
      <c r="EO423" s="7"/>
      <c r="EP423" s="7"/>
      <c r="EQ423" s="7"/>
      <c r="ER423" s="7"/>
      <c r="ES423" s="7"/>
      <c r="ET423" s="7"/>
      <c r="EU423" s="7"/>
      <c r="EV423" s="7"/>
      <c r="EW423" s="7"/>
      <c r="EX423" s="7"/>
      <c r="EY423" s="7"/>
      <c r="EZ423" s="7"/>
      <c r="FA423" s="7"/>
      <c r="FB423" s="7"/>
      <c r="FC423" s="7"/>
      <c r="FD423" s="7"/>
      <c r="FE423" s="7"/>
      <c r="FF423" s="7"/>
      <c r="FG423" s="7"/>
      <c r="FH423" s="7"/>
      <c r="FI423" s="7"/>
      <c r="FJ423" s="7"/>
      <c r="FK423" s="7"/>
      <c r="FL423" s="7"/>
      <c r="FM423" s="7"/>
      <c r="FN423" s="7"/>
      <c r="FO423" s="7"/>
      <c r="FP423" s="7"/>
      <c r="FQ423" s="7"/>
      <c r="FR423" s="7"/>
      <c r="FS423" s="7"/>
      <c r="FT423" s="7"/>
      <c r="FU423" s="7"/>
      <c r="FV423" s="7"/>
      <c r="FW423" s="7"/>
      <c r="FX423" s="7"/>
      <c r="FY423" s="7"/>
      <c r="FZ423" s="7"/>
      <c r="GA423" s="7"/>
      <c r="GB423" s="7"/>
      <c r="GC423" s="7"/>
      <c r="GD423" s="7"/>
      <c r="GE423" s="7"/>
      <c r="GF423" s="7"/>
      <c r="GG423" s="7"/>
      <c r="GH423" s="7"/>
      <c r="GI423" s="7"/>
      <c r="GJ423" s="7"/>
      <c r="GK423" s="7"/>
      <c r="GL423" s="7"/>
      <c r="GM423" s="7"/>
      <c r="GN423" s="7"/>
      <c r="GO423" s="7"/>
      <c r="GP423" s="7"/>
      <c r="GQ423" s="7"/>
      <c r="GR423" s="7"/>
      <c r="GS423" s="7"/>
      <c r="GT423" s="7"/>
      <c r="GU423" s="7"/>
      <c r="GV423" s="7"/>
      <c r="GW423" s="7"/>
      <c r="GX423" s="7"/>
      <c r="GY423" s="7"/>
      <c r="GZ423" s="7"/>
      <c r="HA423" s="7"/>
      <c r="HB423" s="7"/>
      <c r="HC423" s="7"/>
      <c r="HD423" s="7"/>
      <c r="HE423" s="7"/>
      <c r="HF423" s="7"/>
      <c r="HG423" s="7"/>
      <c r="HH423" s="7"/>
      <c r="HI423" s="7"/>
      <c r="HJ423" s="7"/>
      <c r="HK423" s="7"/>
      <c r="HL423" s="7"/>
      <c r="HM423" s="7"/>
      <c r="HN423" s="7"/>
      <c r="HO423" s="7"/>
      <c r="HP423" s="7"/>
      <c r="HQ423" s="7"/>
      <c r="HR423" s="7"/>
      <c r="HS423" s="7"/>
      <c r="HT423" s="7"/>
    </row>
    <row r="424" spans="11:228" x14ac:dyDescent="0.2">
      <c r="K424" s="10"/>
      <c r="L424" s="10"/>
      <c r="M424" s="10"/>
      <c r="N424" s="10"/>
      <c r="O424" s="10"/>
      <c r="P424" s="9"/>
      <c r="Q424" s="9"/>
      <c r="R424" s="9"/>
      <c r="S424" s="9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  <c r="DL424" s="7"/>
      <c r="DM424" s="7"/>
      <c r="DN424" s="7"/>
      <c r="DO424" s="7"/>
      <c r="DP424" s="7"/>
      <c r="DQ424" s="7"/>
      <c r="DR424" s="7"/>
      <c r="DS424" s="7"/>
      <c r="DT424" s="7"/>
      <c r="DU424" s="7"/>
      <c r="DV424" s="7"/>
      <c r="DW424" s="7"/>
      <c r="DX424" s="7"/>
      <c r="DY424" s="7"/>
      <c r="DZ424" s="7"/>
      <c r="EA424" s="7"/>
      <c r="EB424" s="7"/>
      <c r="EC424" s="7"/>
      <c r="ED424" s="7"/>
      <c r="EE424" s="7"/>
      <c r="EF424" s="7"/>
      <c r="EG424" s="7"/>
      <c r="EH424" s="7"/>
      <c r="EI424" s="7"/>
      <c r="EJ424" s="7"/>
      <c r="EK424" s="7"/>
      <c r="EL424" s="7"/>
      <c r="EM424" s="7"/>
      <c r="EN424" s="7"/>
      <c r="EO424" s="7"/>
      <c r="EP424" s="7"/>
      <c r="EQ424" s="7"/>
      <c r="ER424" s="7"/>
      <c r="ES424" s="7"/>
      <c r="ET424" s="7"/>
      <c r="EU424" s="7"/>
      <c r="EV424" s="7"/>
      <c r="EW424" s="7"/>
      <c r="EX424" s="7"/>
      <c r="EY424" s="7"/>
      <c r="EZ424" s="7"/>
      <c r="FA424" s="7"/>
      <c r="FB424" s="7"/>
      <c r="FC424" s="7"/>
      <c r="FD424" s="7"/>
      <c r="FE424" s="7"/>
      <c r="FF424" s="7"/>
      <c r="FG424" s="7"/>
      <c r="FH424" s="7"/>
      <c r="FI424" s="7"/>
      <c r="FJ424" s="7"/>
      <c r="FK424" s="7"/>
      <c r="FL424" s="7"/>
      <c r="FM424" s="7"/>
      <c r="FN424" s="7"/>
      <c r="FO424" s="7"/>
      <c r="FP424" s="7"/>
      <c r="FQ424" s="7"/>
      <c r="FR424" s="7"/>
      <c r="FS424" s="7"/>
      <c r="FT424" s="7"/>
      <c r="FU424" s="7"/>
      <c r="FV424" s="7"/>
      <c r="FW424" s="7"/>
      <c r="FX424" s="7"/>
      <c r="FY424" s="7"/>
      <c r="FZ424" s="7"/>
      <c r="GA424" s="7"/>
      <c r="GB424" s="7"/>
      <c r="GC424" s="7"/>
      <c r="GD424" s="7"/>
      <c r="GE424" s="7"/>
      <c r="GF424" s="7"/>
      <c r="GG424" s="7"/>
      <c r="GH424" s="7"/>
      <c r="GI424" s="7"/>
      <c r="GJ424" s="7"/>
      <c r="GK424" s="7"/>
      <c r="GL424" s="7"/>
      <c r="GM424" s="7"/>
      <c r="GN424" s="7"/>
      <c r="GO424" s="7"/>
      <c r="GP424" s="7"/>
      <c r="GQ424" s="7"/>
      <c r="GR424" s="7"/>
      <c r="GS424" s="7"/>
      <c r="GT424" s="7"/>
      <c r="GU424" s="7"/>
      <c r="GV424" s="7"/>
      <c r="GW424" s="7"/>
      <c r="GX424" s="7"/>
      <c r="GY424" s="7"/>
      <c r="GZ424" s="7"/>
      <c r="HA424" s="7"/>
      <c r="HB424" s="7"/>
      <c r="HC424" s="7"/>
      <c r="HD424" s="7"/>
      <c r="HE424" s="7"/>
      <c r="HF424" s="7"/>
      <c r="HG424" s="7"/>
      <c r="HH424" s="7"/>
      <c r="HI424" s="7"/>
      <c r="HJ424" s="7"/>
      <c r="HK424" s="7"/>
      <c r="HL424" s="7"/>
      <c r="HM424" s="7"/>
      <c r="HN424" s="7"/>
      <c r="HO424" s="7"/>
      <c r="HP424" s="7"/>
      <c r="HQ424" s="7"/>
      <c r="HR424" s="7"/>
      <c r="HS424" s="7"/>
      <c r="HT424" s="7"/>
    </row>
    <row r="425" spans="11:228" x14ac:dyDescent="0.2">
      <c r="K425" s="10"/>
      <c r="L425" s="10"/>
      <c r="M425" s="10"/>
      <c r="N425" s="10"/>
      <c r="O425" s="10"/>
      <c r="P425" s="9"/>
      <c r="Q425" s="9"/>
      <c r="R425" s="9"/>
      <c r="S425" s="9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  <c r="DL425" s="7"/>
      <c r="DM425" s="7"/>
      <c r="DN425" s="7"/>
      <c r="DO425" s="7"/>
      <c r="DP425" s="7"/>
      <c r="DQ425" s="7"/>
      <c r="DR425" s="7"/>
      <c r="DS425" s="7"/>
      <c r="DT425" s="7"/>
      <c r="DU425" s="7"/>
      <c r="DV425" s="7"/>
      <c r="DW425" s="7"/>
      <c r="DX425" s="7"/>
      <c r="DY425" s="7"/>
      <c r="DZ425" s="7"/>
      <c r="EA425" s="7"/>
      <c r="EB425" s="7"/>
      <c r="EC425" s="7"/>
      <c r="ED425" s="7"/>
      <c r="EE425" s="7"/>
      <c r="EF425" s="7"/>
      <c r="EG425" s="7"/>
      <c r="EH425" s="7"/>
      <c r="EI425" s="7"/>
      <c r="EJ425" s="7"/>
      <c r="EK425" s="7"/>
      <c r="EL425" s="7"/>
      <c r="EM425" s="7"/>
      <c r="EN425" s="7"/>
      <c r="EO425" s="7"/>
      <c r="EP425" s="7"/>
      <c r="EQ425" s="7"/>
      <c r="ER425" s="7"/>
      <c r="ES425" s="7"/>
      <c r="ET425" s="7"/>
      <c r="EU425" s="7"/>
      <c r="EV425" s="7"/>
      <c r="EW425" s="7"/>
      <c r="EX425" s="7"/>
      <c r="EY425" s="7"/>
      <c r="EZ425" s="7"/>
      <c r="FA425" s="7"/>
      <c r="FB425" s="7"/>
      <c r="FC425" s="7"/>
      <c r="FD425" s="7"/>
      <c r="FE425" s="7"/>
      <c r="FF425" s="7"/>
      <c r="FG425" s="7"/>
      <c r="FH425" s="7"/>
      <c r="FI425" s="7"/>
      <c r="FJ425" s="7"/>
      <c r="FK425" s="7"/>
      <c r="FL425" s="7"/>
      <c r="FM425" s="7"/>
      <c r="FN425" s="7"/>
      <c r="FO425" s="7"/>
      <c r="FP425" s="7"/>
      <c r="FQ425" s="7"/>
      <c r="FR425" s="7"/>
      <c r="FS425" s="7"/>
      <c r="FT425" s="7"/>
      <c r="FU425" s="7"/>
      <c r="FV425" s="7"/>
      <c r="FW425" s="7"/>
      <c r="FX425" s="7"/>
      <c r="FY425" s="7"/>
      <c r="FZ425" s="7"/>
      <c r="GA425" s="7"/>
      <c r="GB425" s="7"/>
      <c r="GC425" s="7"/>
      <c r="GD425" s="7"/>
      <c r="GE425" s="7"/>
      <c r="GF425" s="7"/>
      <c r="GG425" s="7"/>
      <c r="GH425" s="7"/>
      <c r="GI425" s="7"/>
      <c r="GJ425" s="7"/>
      <c r="GK425" s="7"/>
      <c r="GL425" s="7"/>
      <c r="GM425" s="7"/>
      <c r="GN425" s="7"/>
      <c r="GO425" s="7"/>
      <c r="GP425" s="7"/>
      <c r="GQ425" s="7"/>
      <c r="GR425" s="7"/>
      <c r="GS425" s="7"/>
      <c r="GT425" s="7"/>
      <c r="GU425" s="7"/>
      <c r="GV425" s="7"/>
      <c r="GW425" s="7"/>
      <c r="GX425" s="7"/>
      <c r="GY425" s="7"/>
      <c r="GZ425" s="7"/>
      <c r="HA425" s="7"/>
      <c r="HB425" s="7"/>
      <c r="HC425" s="7"/>
      <c r="HD425" s="7"/>
      <c r="HE425" s="7"/>
      <c r="HF425" s="7"/>
      <c r="HG425" s="7"/>
      <c r="HH425" s="7"/>
      <c r="HI425" s="7"/>
      <c r="HJ425" s="7"/>
      <c r="HK425" s="7"/>
      <c r="HL425" s="7"/>
      <c r="HM425" s="7"/>
      <c r="HN425" s="7"/>
      <c r="HO425" s="7"/>
      <c r="HP425" s="7"/>
      <c r="HQ425" s="7"/>
      <c r="HR425" s="7"/>
      <c r="HS425" s="7"/>
      <c r="HT425" s="7"/>
    </row>
    <row r="426" spans="11:228" x14ac:dyDescent="0.2">
      <c r="K426" s="10"/>
      <c r="L426" s="10"/>
      <c r="M426" s="10"/>
      <c r="N426" s="10"/>
      <c r="O426" s="10"/>
      <c r="P426" s="9"/>
      <c r="Q426" s="9"/>
      <c r="R426" s="9"/>
      <c r="S426" s="9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  <c r="DL426" s="7"/>
      <c r="DM426" s="7"/>
      <c r="DN426" s="7"/>
      <c r="DO426" s="7"/>
      <c r="DP426" s="7"/>
      <c r="DQ426" s="7"/>
      <c r="DR426" s="7"/>
      <c r="DS426" s="7"/>
      <c r="DT426" s="7"/>
      <c r="DU426" s="7"/>
      <c r="DV426" s="7"/>
      <c r="DW426" s="7"/>
      <c r="DX426" s="7"/>
      <c r="DY426" s="7"/>
      <c r="DZ426" s="7"/>
      <c r="EA426" s="7"/>
      <c r="EB426" s="7"/>
      <c r="EC426" s="7"/>
      <c r="ED426" s="7"/>
      <c r="EE426" s="7"/>
      <c r="EF426" s="7"/>
      <c r="EG426" s="7"/>
      <c r="EH426" s="7"/>
      <c r="EI426" s="7"/>
      <c r="EJ426" s="7"/>
      <c r="EK426" s="7"/>
      <c r="EL426" s="7"/>
      <c r="EM426" s="7"/>
      <c r="EN426" s="7"/>
      <c r="EO426" s="7"/>
      <c r="EP426" s="7"/>
      <c r="EQ426" s="7"/>
      <c r="ER426" s="7"/>
      <c r="ES426" s="7"/>
      <c r="ET426" s="7"/>
      <c r="EU426" s="7"/>
      <c r="EV426" s="7"/>
      <c r="EW426" s="7"/>
      <c r="EX426" s="7"/>
      <c r="EY426" s="7"/>
      <c r="EZ426" s="7"/>
      <c r="FA426" s="7"/>
      <c r="FB426" s="7"/>
      <c r="FC426" s="7"/>
      <c r="FD426" s="7"/>
      <c r="FE426" s="7"/>
      <c r="FF426" s="7"/>
      <c r="FG426" s="7"/>
      <c r="FH426" s="7"/>
      <c r="FI426" s="7"/>
      <c r="FJ426" s="7"/>
      <c r="FK426" s="7"/>
      <c r="FL426" s="7"/>
      <c r="FM426" s="7"/>
      <c r="FN426" s="7"/>
      <c r="FO426" s="7"/>
      <c r="FP426" s="7"/>
      <c r="FQ426" s="7"/>
      <c r="FR426" s="7"/>
      <c r="FS426" s="7"/>
      <c r="FT426" s="7"/>
      <c r="FU426" s="7"/>
      <c r="FV426" s="7"/>
      <c r="FW426" s="7"/>
      <c r="FX426" s="7"/>
      <c r="FY426" s="7"/>
      <c r="FZ426" s="7"/>
      <c r="GA426" s="7"/>
      <c r="GB426" s="7"/>
      <c r="GC426" s="7"/>
      <c r="GD426" s="7"/>
      <c r="GE426" s="7"/>
      <c r="GF426" s="7"/>
      <c r="GG426" s="7"/>
      <c r="GH426" s="7"/>
      <c r="GI426" s="7"/>
      <c r="GJ426" s="7"/>
      <c r="GK426" s="7"/>
      <c r="GL426" s="7"/>
      <c r="GM426" s="7"/>
      <c r="GN426" s="7"/>
      <c r="GO426" s="7"/>
      <c r="GP426" s="7"/>
      <c r="GQ426" s="7"/>
      <c r="GR426" s="7"/>
      <c r="GS426" s="7"/>
      <c r="GT426" s="7"/>
      <c r="GU426" s="7"/>
      <c r="GV426" s="7"/>
      <c r="GW426" s="7"/>
      <c r="GX426" s="7"/>
      <c r="GY426" s="7"/>
      <c r="GZ426" s="7"/>
      <c r="HA426" s="7"/>
      <c r="HB426" s="7"/>
      <c r="HC426" s="7"/>
      <c r="HD426" s="7"/>
      <c r="HE426" s="7"/>
      <c r="HF426" s="7"/>
      <c r="HG426" s="7"/>
      <c r="HH426" s="7"/>
      <c r="HI426" s="7"/>
      <c r="HJ426" s="7"/>
      <c r="HK426" s="7"/>
      <c r="HL426" s="7"/>
      <c r="HM426" s="7"/>
      <c r="HN426" s="7"/>
      <c r="HO426" s="7"/>
      <c r="HP426" s="7"/>
      <c r="HQ426" s="7"/>
      <c r="HR426" s="7"/>
      <c r="HS426" s="7"/>
      <c r="HT426" s="7"/>
    </row>
    <row r="427" spans="11:228" x14ac:dyDescent="0.2">
      <c r="K427" s="10"/>
      <c r="L427" s="10"/>
      <c r="M427" s="10"/>
      <c r="N427" s="10"/>
      <c r="O427" s="10"/>
      <c r="P427" s="9"/>
      <c r="Q427" s="9"/>
      <c r="R427" s="9"/>
      <c r="S427" s="9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  <c r="DL427" s="7"/>
      <c r="DM427" s="7"/>
      <c r="DN427" s="7"/>
      <c r="DO427" s="7"/>
      <c r="DP427" s="7"/>
      <c r="DQ427" s="7"/>
      <c r="DR427" s="7"/>
      <c r="DS427" s="7"/>
      <c r="DT427" s="7"/>
      <c r="DU427" s="7"/>
      <c r="DV427" s="7"/>
      <c r="DW427" s="7"/>
      <c r="DX427" s="7"/>
      <c r="DY427" s="7"/>
      <c r="DZ427" s="7"/>
      <c r="EA427" s="7"/>
      <c r="EB427" s="7"/>
      <c r="EC427" s="7"/>
      <c r="ED427" s="7"/>
      <c r="EE427" s="7"/>
      <c r="EF427" s="7"/>
      <c r="EG427" s="7"/>
      <c r="EH427" s="7"/>
      <c r="EI427" s="7"/>
      <c r="EJ427" s="7"/>
      <c r="EK427" s="7"/>
      <c r="EL427" s="7"/>
      <c r="EM427" s="7"/>
      <c r="EN427" s="7"/>
      <c r="EO427" s="7"/>
      <c r="EP427" s="7"/>
      <c r="EQ427" s="7"/>
      <c r="ER427" s="7"/>
      <c r="ES427" s="7"/>
      <c r="ET427" s="7"/>
      <c r="EU427" s="7"/>
      <c r="EV427" s="7"/>
      <c r="EW427" s="7"/>
      <c r="EX427" s="7"/>
      <c r="EY427" s="7"/>
      <c r="EZ427" s="7"/>
      <c r="FA427" s="7"/>
      <c r="FB427" s="7"/>
      <c r="FC427" s="7"/>
      <c r="FD427" s="7"/>
      <c r="FE427" s="7"/>
      <c r="FF427" s="7"/>
      <c r="FG427" s="7"/>
      <c r="FH427" s="7"/>
      <c r="FI427" s="7"/>
      <c r="FJ427" s="7"/>
      <c r="FK427" s="7"/>
      <c r="FL427" s="7"/>
      <c r="FM427" s="7"/>
      <c r="FN427" s="7"/>
      <c r="FO427" s="7"/>
      <c r="FP427" s="7"/>
      <c r="FQ427" s="7"/>
      <c r="FR427" s="7"/>
      <c r="FS427" s="7"/>
      <c r="FT427" s="7"/>
      <c r="FU427" s="7"/>
      <c r="FV427" s="7"/>
      <c r="FW427" s="7"/>
      <c r="FX427" s="7"/>
      <c r="FY427" s="7"/>
      <c r="FZ427" s="7"/>
      <c r="GA427" s="7"/>
      <c r="GB427" s="7"/>
      <c r="GC427" s="7"/>
      <c r="GD427" s="7"/>
      <c r="GE427" s="7"/>
      <c r="GF427" s="7"/>
      <c r="GG427" s="7"/>
      <c r="GH427" s="7"/>
      <c r="GI427" s="7"/>
      <c r="GJ427" s="7"/>
      <c r="GK427" s="7"/>
      <c r="GL427" s="7"/>
      <c r="GM427" s="7"/>
      <c r="GN427" s="7"/>
      <c r="GO427" s="7"/>
      <c r="GP427" s="7"/>
      <c r="GQ427" s="7"/>
      <c r="GR427" s="7"/>
      <c r="GS427" s="7"/>
      <c r="GT427" s="7"/>
      <c r="GU427" s="7"/>
      <c r="GV427" s="7"/>
      <c r="GW427" s="7"/>
      <c r="GX427" s="7"/>
      <c r="GY427" s="7"/>
      <c r="GZ427" s="7"/>
      <c r="HA427" s="7"/>
      <c r="HB427" s="7"/>
      <c r="HC427" s="7"/>
      <c r="HD427" s="7"/>
      <c r="HE427" s="7"/>
      <c r="HF427" s="7"/>
      <c r="HG427" s="7"/>
      <c r="HH427" s="7"/>
      <c r="HI427" s="7"/>
      <c r="HJ427" s="7"/>
      <c r="HK427" s="7"/>
      <c r="HL427" s="7"/>
      <c r="HM427" s="7"/>
      <c r="HN427" s="7"/>
      <c r="HO427" s="7"/>
      <c r="HP427" s="7"/>
      <c r="HQ427" s="7"/>
      <c r="HR427" s="7"/>
      <c r="HS427" s="7"/>
      <c r="HT427" s="7"/>
    </row>
    <row r="428" spans="11:228" x14ac:dyDescent="0.2">
      <c r="K428" s="10"/>
      <c r="L428" s="10"/>
      <c r="M428" s="10"/>
      <c r="N428" s="10"/>
      <c r="O428" s="10"/>
      <c r="P428" s="9"/>
      <c r="Q428" s="9"/>
      <c r="R428" s="9"/>
      <c r="S428" s="9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  <c r="DL428" s="7"/>
      <c r="DM428" s="7"/>
      <c r="DN428" s="7"/>
      <c r="DO428" s="7"/>
      <c r="DP428" s="7"/>
      <c r="DQ428" s="7"/>
      <c r="DR428" s="7"/>
      <c r="DS428" s="7"/>
      <c r="DT428" s="7"/>
      <c r="DU428" s="7"/>
      <c r="DV428" s="7"/>
      <c r="DW428" s="7"/>
      <c r="DX428" s="7"/>
      <c r="DY428" s="7"/>
      <c r="DZ428" s="7"/>
      <c r="EA428" s="7"/>
      <c r="EB428" s="7"/>
      <c r="EC428" s="7"/>
      <c r="ED428" s="7"/>
      <c r="EE428" s="7"/>
      <c r="EF428" s="7"/>
      <c r="EG428" s="7"/>
      <c r="EH428" s="7"/>
      <c r="EI428" s="7"/>
      <c r="EJ428" s="7"/>
      <c r="EK428" s="7"/>
      <c r="EL428" s="7"/>
      <c r="EM428" s="7"/>
      <c r="EN428" s="7"/>
      <c r="EO428" s="7"/>
      <c r="EP428" s="7"/>
      <c r="EQ428" s="7"/>
      <c r="ER428" s="7"/>
      <c r="ES428" s="7"/>
      <c r="ET428" s="7"/>
      <c r="EU428" s="7"/>
      <c r="EV428" s="7"/>
      <c r="EW428" s="7"/>
      <c r="EX428" s="7"/>
      <c r="EY428" s="7"/>
      <c r="EZ428" s="7"/>
      <c r="FA428" s="7"/>
      <c r="FB428" s="7"/>
      <c r="FC428" s="7"/>
      <c r="FD428" s="7"/>
      <c r="FE428" s="7"/>
      <c r="FF428" s="7"/>
      <c r="FG428" s="7"/>
      <c r="FH428" s="7"/>
      <c r="FI428" s="7"/>
      <c r="FJ428" s="7"/>
      <c r="FK428" s="7"/>
      <c r="FL428" s="7"/>
      <c r="FM428" s="7"/>
      <c r="FN428" s="7"/>
      <c r="FO428" s="7"/>
      <c r="FP428" s="7"/>
      <c r="FQ428" s="7"/>
      <c r="FR428" s="7"/>
      <c r="FS428" s="7"/>
      <c r="FT428" s="7"/>
      <c r="FU428" s="7"/>
      <c r="FV428" s="7"/>
      <c r="FW428" s="7"/>
      <c r="FX428" s="7"/>
      <c r="FY428" s="7"/>
      <c r="FZ428" s="7"/>
      <c r="GA428" s="7"/>
      <c r="GB428" s="7"/>
      <c r="GC428" s="7"/>
      <c r="GD428" s="7"/>
      <c r="GE428" s="7"/>
      <c r="GF428" s="7"/>
      <c r="GG428" s="7"/>
      <c r="GH428" s="7"/>
      <c r="GI428" s="7"/>
      <c r="GJ428" s="7"/>
      <c r="GK428" s="7"/>
      <c r="GL428" s="7"/>
      <c r="GM428" s="7"/>
      <c r="GN428" s="7"/>
      <c r="GO428" s="7"/>
      <c r="GP428" s="7"/>
      <c r="GQ428" s="7"/>
      <c r="GR428" s="7"/>
      <c r="GS428" s="7"/>
      <c r="GT428" s="7"/>
      <c r="GU428" s="7"/>
      <c r="GV428" s="7"/>
      <c r="GW428" s="7"/>
      <c r="GX428" s="7"/>
      <c r="GY428" s="7"/>
      <c r="GZ428" s="7"/>
      <c r="HA428" s="7"/>
      <c r="HB428" s="7"/>
      <c r="HC428" s="7"/>
      <c r="HD428" s="7"/>
      <c r="HE428" s="7"/>
      <c r="HF428" s="7"/>
      <c r="HG428" s="7"/>
      <c r="HH428" s="7"/>
      <c r="HI428" s="7"/>
      <c r="HJ428" s="7"/>
      <c r="HK428" s="7"/>
      <c r="HL428" s="7"/>
      <c r="HM428" s="7"/>
      <c r="HN428" s="7"/>
      <c r="HO428" s="7"/>
      <c r="HP428" s="7"/>
      <c r="HQ428" s="7"/>
      <c r="HR428" s="7"/>
      <c r="HS428" s="7"/>
      <c r="HT428" s="7"/>
    </row>
    <row r="429" spans="11:228" x14ac:dyDescent="0.2">
      <c r="K429" s="10"/>
      <c r="L429" s="10"/>
      <c r="M429" s="10"/>
      <c r="N429" s="10"/>
      <c r="O429" s="10"/>
      <c r="P429" s="9"/>
      <c r="Q429" s="9"/>
      <c r="R429" s="9"/>
      <c r="S429" s="9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  <c r="DL429" s="7"/>
      <c r="DM429" s="7"/>
      <c r="DN429" s="7"/>
      <c r="DO429" s="7"/>
      <c r="DP429" s="7"/>
      <c r="DQ429" s="7"/>
      <c r="DR429" s="7"/>
      <c r="DS429" s="7"/>
      <c r="DT429" s="7"/>
      <c r="DU429" s="7"/>
      <c r="DV429" s="7"/>
      <c r="DW429" s="7"/>
      <c r="DX429" s="7"/>
      <c r="DY429" s="7"/>
      <c r="DZ429" s="7"/>
      <c r="EA429" s="7"/>
      <c r="EB429" s="7"/>
      <c r="EC429" s="7"/>
      <c r="ED429" s="7"/>
      <c r="EE429" s="7"/>
      <c r="EF429" s="7"/>
      <c r="EG429" s="7"/>
      <c r="EH429" s="7"/>
      <c r="EI429" s="7"/>
      <c r="EJ429" s="7"/>
      <c r="EK429" s="7"/>
      <c r="EL429" s="7"/>
      <c r="EM429" s="7"/>
      <c r="EN429" s="7"/>
      <c r="EO429" s="7"/>
      <c r="EP429" s="7"/>
      <c r="EQ429" s="7"/>
      <c r="ER429" s="7"/>
      <c r="ES429" s="7"/>
      <c r="ET429" s="7"/>
      <c r="EU429" s="7"/>
      <c r="EV429" s="7"/>
      <c r="EW429" s="7"/>
      <c r="EX429" s="7"/>
      <c r="EY429" s="7"/>
      <c r="EZ429" s="7"/>
      <c r="FA429" s="7"/>
      <c r="FB429" s="7"/>
      <c r="FC429" s="7"/>
      <c r="FD429" s="7"/>
      <c r="FE429" s="7"/>
      <c r="FF429" s="7"/>
      <c r="FG429" s="7"/>
      <c r="FH429" s="7"/>
      <c r="FI429" s="7"/>
      <c r="FJ429" s="7"/>
      <c r="FK429" s="7"/>
      <c r="FL429" s="7"/>
      <c r="FM429" s="7"/>
      <c r="FN429" s="7"/>
      <c r="FO429" s="7"/>
      <c r="FP429" s="7"/>
      <c r="FQ429" s="7"/>
      <c r="FR429" s="7"/>
      <c r="FS429" s="7"/>
      <c r="FT429" s="7"/>
      <c r="FU429" s="7"/>
      <c r="FV429" s="7"/>
      <c r="FW429" s="7"/>
      <c r="FX429" s="7"/>
      <c r="FY429" s="7"/>
      <c r="FZ429" s="7"/>
      <c r="GA429" s="7"/>
      <c r="GB429" s="7"/>
      <c r="GC429" s="7"/>
      <c r="GD429" s="7"/>
      <c r="GE429" s="7"/>
      <c r="GF429" s="7"/>
      <c r="GG429" s="7"/>
      <c r="GH429" s="7"/>
      <c r="GI429" s="7"/>
      <c r="GJ429" s="7"/>
      <c r="GK429" s="7"/>
      <c r="GL429" s="7"/>
      <c r="GM429" s="7"/>
      <c r="GN429" s="7"/>
      <c r="GO429" s="7"/>
      <c r="GP429" s="7"/>
      <c r="GQ429" s="7"/>
      <c r="GR429" s="7"/>
      <c r="GS429" s="7"/>
      <c r="GT429" s="7"/>
      <c r="GU429" s="7"/>
      <c r="GV429" s="7"/>
      <c r="GW429" s="7"/>
      <c r="GX429" s="7"/>
      <c r="GY429" s="7"/>
      <c r="GZ429" s="7"/>
      <c r="HA429" s="7"/>
      <c r="HB429" s="7"/>
      <c r="HC429" s="7"/>
      <c r="HD429" s="7"/>
      <c r="HE429" s="7"/>
      <c r="HF429" s="7"/>
      <c r="HG429" s="7"/>
      <c r="HH429" s="7"/>
      <c r="HI429" s="7"/>
      <c r="HJ429" s="7"/>
      <c r="HK429" s="7"/>
      <c r="HL429" s="7"/>
      <c r="HM429" s="7"/>
      <c r="HN429" s="7"/>
      <c r="HO429" s="7"/>
      <c r="HP429" s="7"/>
      <c r="HQ429" s="7"/>
      <c r="HR429" s="7"/>
      <c r="HS429" s="7"/>
      <c r="HT429" s="7"/>
    </row>
    <row r="430" spans="11:228" x14ac:dyDescent="0.2">
      <c r="K430" s="10"/>
      <c r="L430" s="10"/>
      <c r="M430" s="10"/>
      <c r="N430" s="10"/>
      <c r="O430" s="10"/>
      <c r="P430" s="9"/>
      <c r="Q430" s="9"/>
      <c r="R430" s="9"/>
      <c r="S430" s="9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  <c r="DL430" s="7"/>
      <c r="DM430" s="7"/>
      <c r="DN430" s="7"/>
      <c r="DO430" s="7"/>
      <c r="DP430" s="7"/>
      <c r="DQ430" s="7"/>
      <c r="DR430" s="7"/>
      <c r="DS430" s="7"/>
      <c r="DT430" s="7"/>
      <c r="DU430" s="7"/>
      <c r="DV430" s="7"/>
      <c r="DW430" s="7"/>
      <c r="DX430" s="7"/>
      <c r="DY430" s="7"/>
      <c r="DZ430" s="7"/>
      <c r="EA430" s="7"/>
      <c r="EB430" s="7"/>
      <c r="EC430" s="7"/>
      <c r="ED430" s="7"/>
      <c r="EE430" s="7"/>
      <c r="EF430" s="7"/>
      <c r="EG430" s="7"/>
      <c r="EH430" s="7"/>
      <c r="EI430" s="7"/>
      <c r="EJ430" s="7"/>
      <c r="EK430" s="7"/>
      <c r="EL430" s="7"/>
      <c r="EM430" s="7"/>
      <c r="EN430" s="7"/>
      <c r="EO430" s="7"/>
      <c r="EP430" s="7"/>
      <c r="EQ430" s="7"/>
      <c r="ER430" s="7"/>
      <c r="ES430" s="7"/>
      <c r="ET430" s="7"/>
      <c r="EU430" s="7"/>
      <c r="EV430" s="7"/>
      <c r="EW430" s="7"/>
      <c r="EX430" s="7"/>
      <c r="EY430" s="7"/>
      <c r="EZ430" s="7"/>
      <c r="FA430" s="7"/>
      <c r="FB430" s="7"/>
      <c r="FC430" s="7"/>
      <c r="FD430" s="7"/>
      <c r="FE430" s="7"/>
      <c r="FF430" s="7"/>
      <c r="FG430" s="7"/>
      <c r="FH430" s="7"/>
      <c r="FI430" s="7"/>
      <c r="FJ430" s="7"/>
      <c r="FK430" s="7"/>
      <c r="FL430" s="7"/>
      <c r="FM430" s="7"/>
      <c r="FN430" s="7"/>
      <c r="FO430" s="7"/>
      <c r="FP430" s="7"/>
      <c r="FQ430" s="7"/>
      <c r="FR430" s="7"/>
      <c r="FS430" s="7"/>
      <c r="FT430" s="7"/>
      <c r="FU430" s="7"/>
      <c r="FV430" s="7"/>
      <c r="FW430" s="7"/>
      <c r="FX430" s="7"/>
      <c r="FY430" s="7"/>
      <c r="FZ430" s="7"/>
      <c r="GA430" s="7"/>
      <c r="GB430" s="7"/>
      <c r="GC430" s="7"/>
      <c r="GD430" s="7"/>
      <c r="GE430" s="7"/>
      <c r="GF430" s="7"/>
      <c r="GG430" s="7"/>
      <c r="GH430" s="7"/>
      <c r="GI430" s="7"/>
      <c r="GJ430" s="7"/>
      <c r="GK430" s="7"/>
      <c r="GL430" s="7"/>
      <c r="GM430" s="7"/>
      <c r="GN430" s="7"/>
      <c r="GO430" s="7"/>
      <c r="GP430" s="7"/>
      <c r="GQ430" s="7"/>
      <c r="GR430" s="7"/>
      <c r="GS430" s="7"/>
      <c r="GT430" s="7"/>
      <c r="GU430" s="7"/>
      <c r="GV430" s="7"/>
      <c r="GW430" s="7"/>
      <c r="GX430" s="7"/>
      <c r="GY430" s="7"/>
      <c r="GZ430" s="7"/>
      <c r="HA430" s="7"/>
      <c r="HB430" s="7"/>
      <c r="HC430" s="7"/>
      <c r="HD430" s="7"/>
      <c r="HE430" s="7"/>
      <c r="HF430" s="7"/>
      <c r="HG430" s="7"/>
      <c r="HH430" s="7"/>
      <c r="HI430" s="7"/>
      <c r="HJ430" s="7"/>
      <c r="HK430" s="7"/>
      <c r="HL430" s="7"/>
      <c r="HM430" s="7"/>
      <c r="HN430" s="7"/>
      <c r="HO430" s="7"/>
      <c r="HP430" s="7"/>
      <c r="HQ430" s="7"/>
      <c r="HR430" s="7"/>
      <c r="HS430" s="7"/>
      <c r="HT430" s="7"/>
    </row>
    <row r="431" spans="11:228" x14ac:dyDescent="0.2">
      <c r="K431" s="10"/>
      <c r="L431" s="10"/>
      <c r="M431" s="10"/>
      <c r="N431" s="10"/>
      <c r="O431" s="10"/>
      <c r="P431" s="9"/>
      <c r="Q431" s="9"/>
      <c r="R431" s="9"/>
      <c r="S431" s="9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  <c r="DL431" s="7"/>
      <c r="DM431" s="7"/>
      <c r="DN431" s="7"/>
      <c r="DO431" s="7"/>
      <c r="DP431" s="7"/>
      <c r="DQ431" s="7"/>
      <c r="DR431" s="7"/>
      <c r="DS431" s="7"/>
      <c r="DT431" s="7"/>
      <c r="DU431" s="7"/>
      <c r="DV431" s="7"/>
      <c r="DW431" s="7"/>
      <c r="DX431" s="7"/>
      <c r="DY431" s="7"/>
      <c r="DZ431" s="7"/>
      <c r="EA431" s="7"/>
      <c r="EB431" s="7"/>
      <c r="EC431" s="7"/>
      <c r="ED431" s="7"/>
      <c r="EE431" s="7"/>
      <c r="EF431" s="7"/>
      <c r="EG431" s="7"/>
      <c r="EH431" s="7"/>
      <c r="EI431" s="7"/>
      <c r="EJ431" s="7"/>
      <c r="EK431" s="7"/>
      <c r="EL431" s="7"/>
      <c r="EM431" s="7"/>
      <c r="EN431" s="7"/>
      <c r="EO431" s="7"/>
      <c r="EP431" s="7"/>
      <c r="EQ431" s="7"/>
      <c r="ER431" s="7"/>
      <c r="ES431" s="7"/>
      <c r="ET431" s="7"/>
      <c r="EU431" s="7"/>
      <c r="EV431" s="7"/>
      <c r="EW431" s="7"/>
      <c r="EX431" s="7"/>
      <c r="EY431" s="7"/>
      <c r="EZ431" s="7"/>
      <c r="FA431" s="7"/>
      <c r="FB431" s="7"/>
      <c r="FC431" s="7"/>
      <c r="FD431" s="7"/>
      <c r="FE431" s="7"/>
      <c r="FF431" s="7"/>
      <c r="FG431" s="7"/>
      <c r="FH431" s="7"/>
      <c r="FI431" s="7"/>
      <c r="FJ431" s="7"/>
      <c r="FK431" s="7"/>
      <c r="FL431" s="7"/>
      <c r="FM431" s="7"/>
      <c r="FN431" s="7"/>
      <c r="FO431" s="7"/>
      <c r="FP431" s="7"/>
      <c r="FQ431" s="7"/>
      <c r="FR431" s="7"/>
      <c r="FS431" s="7"/>
      <c r="FT431" s="7"/>
      <c r="FU431" s="7"/>
      <c r="FV431" s="7"/>
      <c r="FW431" s="7"/>
      <c r="FX431" s="7"/>
      <c r="FY431" s="7"/>
      <c r="FZ431" s="7"/>
      <c r="GA431" s="7"/>
      <c r="GB431" s="7"/>
      <c r="GC431" s="7"/>
      <c r="GD431" s="7"/>
      <c r="GE431" s="7"/>
      <c r="GF431" s="7"/>
      <c r="GG431" s="7"/>
      <c r="GH431" s="7"/>
      <c r="GI431" s="7"/>
      <c r="GJ431" s="7"/>
      <c r="GK431" s="7"/>
      <c r="GL431" s="7"/>
      <c r="GM431" s="7"/>
      <c r="GN431" s="7"/>
      <c r="GO431" s="7"/>
      <c r="GP431" s="7"/>
      <c r="GQ431" s="7"/>
      <c r="GR431" s="7"/>
      <c r="GS431" s="7"/>
      <c r="GT431" s="7"/>
      <c r="GU431" s="7"/>
      <c r="GV431" s="7"/>
      <c r="GW431" s="7"/>
      <c r="GX431" s="7"/>
      <c r="GY431" s="7"/>
      <c r="GZ431" s="7"/>
      <c r="HA431" s="7"/>
      <c r="HB431" s="7"/>
      <c r="HC431" s="7"/>
      <c r="HD431" s="7"/>
      <c r="HE431" s="7"/>
      <c r="HF431" s="7"/>
      <c r="HG431" s="7"/>
      <c r="HH431" s="7"/>
      <c r="HI431" s="7"/>
      <c r="HJ431" s="7"/>
      <c r="HK431" s="7"/>
      <c r="HL431" s="7"/>
      <c r="HM431" s="7"/>
      <c r="HN431" s="7"/>
      <c r="HO431" s="7"/>
      <c r="HP431" s="7"/>
      <c r="HQ431" s="7"/>
      <c r="HR431" s="7"/>
      <c r="HS431" s="7"/>
      <c r="HT431" s="7"/>
    </row>
    <row r="432" spans="11:228" x14ac:dyDescent="0.2">
      <c r="K432" s="10"/>
      <c r="L432" s="10"/>
      <c r="M432" s="10"/>
      <c r="N432" s="10"/>
      <c r="O432" s="10"/>
      <c r="P432" s="9"/>
      <c r="Q432" s="9"/>
      <c r="R432" s="9"/>
      <c r="S432" s="9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  <c r="DL432" s="7"/>
      <c r="DM432" s="7"/>
      <c r="DN432" s="7"/>
      <c r="DO432" s="7"/>
      <c r="DP432" s="7"/>
      <c r="DQ432" s="7"/>
      <c r="DR432" s="7"/>
      <c r="DS432" s="7"/>
      <c r="DT432" s="7"/>
      <c r="DU432" s="7"/>
      <c r="DV432" s="7"/>
      <c r="DW432" s="7"/>
      <c r="DX432" s="7"/>
      <c r="DY432" s="7"/>
      <c r="DZ432" s="7"/>
      <c r="EA432" s="7"/>
      <c r="EB432" s="7"/>
      <c r="EC432" s="7"/>
      <c r="ED432" s="7"/>
      <c r="EE432" s="7"/>
      <c r="EF432" s="7"/>
      <c r="EG432" s="7"/>
      <c r="EH432" s="7"/>
      <c r="EI432" s="7"/>
      <c r="EJ432" s="7"/>
      <c r="EK432" s="7"/>
      <c r="EL432" s="7"/>
      <c r="EM432" s="7"/>
      <c r="EN432" s="7"/>
      <c r="EO432" s="7"/>
      <c r="EP432" s="7"/>
      <c r="EQ432" s="7"/>
      <c r="ER432" s="7"/>
      <c r="ES432" s="7"/>
      <c r="ET432" s="7"/>
      <c r="EU432" s="7"/>
      <c r="EV432" s="7"/>
      <c r="EW432" s="7"/>
      <c r="EX432" s="7"/>
      <c r="EY432" s="7"/>
      <c r="EZ432" s="7"/>
      <c r="FA432" s="7"/>
      <c r="FB432" s="7"/>
      <c r="FC432" s="7"/>
      <c r="FD432" s="7"/>
      <c r="FE432" s="7"/>
      <c r="FF432" s="7"/>
      <c r="FG432" s="7"/>
      <c r="FH432" s="7"/>
      <c r="FI432" s="7"/>
      <c r="FJ432" s="7"/>
      <c r="FK432" s="7"/>
      <c r="FL432" s="7"/>
      <c r="FM432" s="7"/>
      <c r="FN432" s="7"/>
      <c r="FO432" s="7"/>
      <c r="FP432" s="7"/>
      <c r="FQ432" s="7"/>
      <c r="FR432" s="7"/>
      <c r="FS432" s="7"/>
      <c r="FT432" s="7"/>
      <c r="FU432" s="7"/>
      <c r="FV432" s="7"/>
      <c r="FW432" s="7"/>
      <c r="FX432" s="7"/>
      <c r="FY432" s="7"/>
      <c r="FZ432" s="7"/>
      <c r="GA432" s="7"/>
      <c r="GB432" s="7"/>
      <c r="GC432" s="7"/>
      <c r="GD432" s="7"/>
      <c r="GE432" s="7"/>
      <c r="GF432" s="7"/>
      <c r="GG432" s="7"/>
      <c r="GH432" s="7"/>
      <c r="GI432" s="7"/>
      <c r="GJ432" s="7"/>
      <c r="GK432" s="7"/>
      <c r="GL432" s="7"/>
      <c r="GM432" s="7"/>
      <c r="GN432" s="7"/>
      <c r="GO432" s="7"/>
      <c r="GP432" s="7"/>
      <c r="GQ432" s="7"/>
      <c r="GR432" s="7"/>
      <c r="GS432" s="7"/>
      <c r="GT432" s="7"/>
      <c r="GU432" s="7"/>
      <c r="GV432" s="7"/>
      <c r="GW432" s="7"/>
      <c r="GX432" s="7"/>
      <c r="GY432" s="7"/>
      <c r="GZ432" s="7"/>
      <c r="HA432" s="7"/>
      <c r="HB432" s="7"/>
      <c r="HC432" s="7"/>
      <c r="HD432" s="7"/>
      <c r="HE432" s="7"/>
      <c r="HF432" s="7"/>
      <c r="HG432" s="7"/>
      <c r="HH432" s="7"/>
      <c r="HI432" s="7"/>
      <c r="HJ432" s="7"/>
      <c r="HK432" s="7"/>
      <c r="HL432" s="7"/>
      <c r="HM432" s="7"/>
      <c r="HN432" s="7"/>
      <c r="HO432" s="7"/>
      <c r="HP432" s="7"/>
      <c r="HQ432" s="7"/>
      <c r="HR432" s="7"/>
      <c r="HS432" s="7"/>
      <c r="HT432" s="7"/>
    </row>
    <row r="433" spans="11:228" x14ac:dyDescent="0.2">
      <c r="K433" s="10"/>
      <c r="L433" s="10"/>
      <c r="M433" s="10"/>
      <c r="N433" s="10"/>
      <c r="O433" s="10"/>
      <c r="P433" s="9"/>
      <c r="Q433" s="9"/>
      <c r="R433" s="9"/>
      <c r="S433" s="9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  <c r="DL433" s="7"/>
      <c r="DM433" s="7"/>
      <c r="DN433" s="7"/>
      <c r="DO433" s="7"/>
      <c r="DP433" s="7"/>
      <c r="DQ433" s="7"/>
      <c r="DR433" s="7"/>
      <c r="DS433" s="7"/>
      <c r="DT433" s="7"/>
      <c r="DU433" s="7"/>
      <c r="DV433" s="7"/>
      <c r="DW433" s="7"/>
      <c r="DX433" s="7"/>
      <c r="DY433" s="7"/>
      <c r="DZ433" s="7"/>
      <c r="EA433" s="7"/>
      <c r="EB433" s="7"/>
      <c r="EC433" s="7"/>
      <c r="ED433" s="7"/>
      <c r="EE433" s="7"/>
      <c r="EF433" s="7"/>
      <c r="EG433" s="7"/>
      <c r="EH433" s="7"/>
      <c r="EI433" s="7"/>
      <c r="EJ433" s="7"/>
      <c r="EK433" s="7"/>
      <c r="EL433" s="7"/>
      <c r="EM433" s="7"/>
      <c r="EN433" s="7"/>
      <c r="EO433" s="7"/>
      <c r="EP433" s="7"/>
      <c r="EQ433" s="7"/>
      <c r="ER433" s="7"/>
      <c r="ES433" s="7"/>
      <c r="ET433" s="7"/>
      <c r="EU433" s="7"/>
      <c r="EV433" s="7"/>
      <c r="EW433" s="7"/>
      <c r="EX433" s="7"/>
      <c r="EY433" s="7"/>
      <c r="EZ433" s="7"/>
      <c r="FA433" s="7"/>
      <c r="FB433" s="7"/>
      <c r="FC433" s="7"/>
      <c r="FD433" s="7"/>
      <c r="FE433" s="7"/>
      <c r="FF433" s="7"/>
      <c r="FG433" s="7"/>
      <c r="FH433" s="7"/>
      <c r="FI433" s="7"/>
      <c r="FJ433" s="7"/>
      <c r="FK433" s="7"/>
      <c r="FL433" s="7"/>
      <c r="FM433" s="7"/>
      <c r="FN433" s="7"/>
      <c r="FO433" s="7"/>
      <c r="FP433" s="7"/>
      <c r="FQ433" s="7"/>
      <c r="FR433" s="7"/>
      <c r="FS433" s="7"/>
      <c r="FT433" s="7"/>
      <c r="FU433" s="7"/>
      <c r="FV433" s="7"/>
      <c r="FW433" s="7"/>
      <c r="FX433" s="7"/>
      <c r="FY433" s="7"/>
      <c r="FZ433" s="7"/>
      <c r="GA433" s="7"/>
      <c r="GB433" s="7"/>
      <c r="GC433" s="7"/>
      <c r="GD433" s="7"/>
      <c r="GE433" s="7"/>
      <c r="GF433" s="7"/>
      <c r="GG433" s="7"/>
      <c r="GH433" s="7"/>
      <c r="GI433" s="7"/>
      <c r="GJ433" s="7"/>
      <c r="GK433" s="7"/>
      <c r="GL433" s="7"/>
      <c r="GM433" s="7"/>
      <c r="GN433" s="7"/>
      <c r="GO433" s="7"/>
      <c r="GP433" s="7"/>
      <c r="GQ433" s="7"/>
      <c r="GR433" s="7"/>
      <c r="GS433" s="7"/>
      <c r="GT433" s="7"/>
      <c r="GU433" s="7"/>
      <c r="GV433" s="7"/>
      <c r="GW433" s="7"/>
      <c r="GX433" s="7"/>
      <c r="GY433" s="7"/>
      <c r="GZ433" s="7"/>
      <c r="HA433" s="7"/>
      <c r="HB433" s="7"/>
      <c r="HC433" s="7"/>
      <c r="HD433" s="7"/>
      <c r="HE433" s="7"/>
      <c r="HF433" s="7"/>
      <c r="HG433" s="7"/>
      <c r="HH433" s="7"/>
      <c r="HI433" s="7"/>
      <c r="HJ433" s="7"/>
      <c r="HK433" s="7"/>
      <c r="HL433" s="7"/>
      <c r="HM433" s="7"/>
      <c r="HN433" s="7"/>
      <c r="HO433" s="7"/>
      <c r="HP433" s="7"/>
      <c r="HQ433" s="7"/>
      <c r="HR433" s="7"/>
      <c r="HS433" s="7"/>
      <c r="HT433" s="7"/>
    </row>
    <row r="434" spans="11:228" x14ac:dyDescent="0.2">
      <c r="K434" s="10"/>
      <c r="L434" s="10"/>
      <c r="M434" s="10"/>
      <c r="N434" s="10"/>
      <c r="O434" s="10"/>
      <c r="P434" s="9"/>
      <c r="Q434" s="9"/>
      <c r="R434" s="9"/>
      <c r="S434" s="9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  <c r="DL434" s="7"/>
      <c r="DM434" s="7"/>
      <c r="DN434" s="7"/>
      <c r="DO434" s="7"/>
      <c r="DP434" s="7"/>
      <c r="DQ434" s="7"/>
      <c r="DR434" s="7"/>
      <c r="DS434" s="7"/>
      <c r="DT434" s="7"/>
      <c r="DU434" s="7"/>
      <c r="DV434" s="7"/>
      <c r="DW434" s="7"/>
      <c r="DX434" s="7"/>
      <c r="DY434" s="7"/>
      <c r="DZ434" s="7"/>
      <c r="EA434" s="7"/>
      <c r="EB434" s="7"/>
      <c r="EC434" s="7"/>
      <c r="ED434" s="7"/>
      <c r="EE434" s="7"/>
      <c r="EF434" s="7"/>
      <c r="EG434" s="7"/>
      <c r="EH434" s="7"/>
      <c r="EI434" s="7"/>
      <c r="EJ434" s="7"/>
      <c r="EK434" s="7"/>
      <c r="EL434" s="7"/>
      <c r="EM434" s="7"/>
      <c r="EN434" s="7"/>
      <c r="EO434" s="7"/>
      <c r="EP434" s="7"/>
      <c r="EQ434" s="7"/>
      <c r="ER434" s="7"/>
      <c r="ES434" s="7"/>
      <c r="ET434" s="7"/>
      <c r="EU434" s="7"/>
      <c r="EV434" s="7"/>
      <c r="EW434" s="7"/>
      <c r="EX434" s="7"/>
      <c r="EY434" s="7"/>
      <c r="EZ434" s="7"/>
      <c r="FA434" s="7"/>
      <c r="FB434" s="7"/>
      <c r="FC434" s="7"/>
      <c r="FD434" s="7"/>
      <c r="FE434" s="7"/>
      <c r="FF434" s="7"/>
      <c r="FG434" s="7"/>
      <c r="FH434" s="7"/>
      <c r="FI434" s="7"/>
      <c r="FJ434" s="7"/>
      <c r="FK434" s="7"/>
      <c r="FL434" s="7"/>
      <c r="FM434" s="7"/>
      <c r="FN434" s="7"/>
      <c r="FO434" s="7"/>
      <c r="FP434" s="7"/>
      <c r="FQ434" s="7"/>
      <c r="FR434" s="7"/>
      <c r="FS434" s="7"/>
      <c r="FT434" s="7"/>
      <c r="FU434" s="7"/>
      <c r="FV434" s="7"/>
      <c r="FW434" s="7"/>
      <c r="FX434" s="7"/>
      <c r="FY434" s="7"/>
      <c r="FZ434" s="7"/>
      <c r="GA434" s="7"/>
      <c r="GB434" s="7"/>
      <c r="GC434" s="7"/>
      <c r="GD434" s="7"/>
      <c r="GE434" s="7"/>
      <c r="GF434" s="7"/>
      <c r="GG434" s="7"/>
      <c r="GH434" s="7"/>
      <c r="GI434" s="7"/>
      <c r="GJ434" s="7"/>
      <c r="GK434" s="7"/>
      <c r="GL434" s="7"/>
      <c r="GM434" s="7"/>
      <c r="GN434" s="7"/>
      <c r="GO434" s="7"/>
      <c r="GP434" s="7"/>
      <c r="GQ434" s="7"/>
      <c r="GR434" s="7"/>
      <c r="GS434" s="7"/>
      <c r="GT434" s="7"/>
      <c r="GU434" s="7"/>
      <c r="GV434" s="7"/>
      <c r="GW434" s="7"/>
      <c r="GX434" s="7"/>
      <c r="GY434" s="7"/>
      <c r="GZ434" s="7"/>
      <c r="HA434" s="7"/>
      <c r="HB434" s="7"/>
      <c r="HC434" s="7"/>
      <c r="HD434" s="7"/>
      <c r="HE434" s="7"/>
      <c r="HF434" s="7"/>
      <c r="HG434" s="7"/>
      <c r="HH434" s="7"/>
      <c r="HI434" s="7"/>
      <c r="HJ434" s="7"/>
      <c r="HK434" s="7"/>
      <c r="HL434" s="7"/>
      <c r="HM434" s="7"/>
      <c r="HN434" s="7"/>
      <c r="HO434" s="7"/>
      <c r="HP434" s="7"/>
      <c r="HQ434" s="7"/>
      <c r="HR434" s="7"/>
      <c r="HS434" s="7"/>
      <c r="HT434" s="7"/>
    </row>
    <row r="435" spans="11:228" x14ac:dyDescent="0.2">
      <c r="K435" s="10"/>
      <c r="L435" s="10"/>
      <c r="M435" s="10"/>
      <c r="N435" s="10"/>
      <c r="O435" s="10"/>
      <c r="P435" s="9"/>
      <c r="Q435" s="9"/>
      <c r="R435" s="9"/>
      <c r="S435" s="9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  <c r="DL435" s="7"/>
      <c r="DM435" s="7"/>
      <c r="DN435" s="7"/>
      <c r="DO435" s="7"/>
      <c r="DP435" s="7"/>
      <c r="DQ435" s="7"/>
      <c r="DR435" s="7"/>
      <c r="DS435" s="7"/>
      <c r="DT435" s="7"/>
      <c r="DU435" s="7"/>
      <c r="DV435" s="7"/>
      <c r="DW435" s="7"/>
      <c r="DX435" s="7"/>
      <c r="DY435" s="7"/>
      <c r="DZ435" s="7"/>
      <c r="EA435" s="7"/>
      <c r="EB435" s="7"/>
      <c r="EC435" s="7"/>
      <c r="ED435" s="7"/>
      <c r="EE435" s="7"/>
      <c r="EF435" s="7"/>
      <c r="EG435" s="7"/>
      <c r="EH435" s="7"/>
      <c r="EI435" s="7"/>
      <c r="EJ435" s="7"/>
      <c r="EK435" s="7"/>
      <c r="EL435" s="7"/>
      <c r="EM435" s="7"/>
      <c r="EN435" s="7"/>
      <c r="EO435" s="7"/>
      <c r="EP435" s="7"/>
      <c r="EQ435" s="7"/>
      <c r="ER435" s="7"/>
      <c r="ES435" s="7"/>
      <c r="ET435" s="7"/>
      <c r="EU435" s="7"/>
      <c r="EV435" s="7"/>
      <c r="EW435" s="7"/>
      <c r="EX435" s="7"/>
      <c r="EY435" s="7"/>
      <c r="EZ435" s="7"/>
      <c r="FA435" s="7"/>
      <c r="FB435" s="7"/>
      <c r="FC435" s="7"/>
      <c r="FD435" s="7"/>
      <c r="FE435" s="7"/>
      <c r="FF435" s="7"/>
      <c r="FG435" s="7"/>
      <c r="FH435" s="7"/>
      <c r="FI435" s="7"/>
      <c r="FJ435" s="7"/>
      <c r="FK435" s="7"/>
      <c r="FL435" s="7"/>
      <c r="FM435" s="7"/>
      <c r="FN435" s="7"/>
      <c r="FO435" s="7"/>
      <c r="FP435" s="7"/>
      <c r="FQ435" s="7"/>
      <c r="FR435" s="7"/>
      <c r="FS435" s="7"/>
      <c r="FT435" s="7"/>
      <c r="FU435" s="7"/>
      <c r="FV435" s="7"/>
      <c r="FW435" s="7"/>
      <c r="FX435" s="7"/>
      <c r="FY435" s="7"/>
      <c r="FZ435" s="7"/>
      <c r="GA435" s="7"/>
      <c r="GB435" s="7"/>
      <c r="GC435" s="7"/>
      <c r="GD435" s="7"/>
      <c r="GE435" s="7"/>
      <c r="GF435" s="7"/>
      <c r="GG435" s="7"/>
      <c r="GH435" s="7"/>
      <c r="GI435" s="7"/>
      <c r="GJ435" s="7"/>
      <c r="GK435" s="7"/>
      <c r="GL435" s="7"/>
      <c r="GM435" s="7"/>
      <c r="GN435" s="7"/>
      <c r="GO435" s="7"/>
      <c r="GP435" s="7"/>
      <c r="GQ435" s="7"/>
      <c r="GR435" s="7"/>
      <c r="GS435" s="7"/>
      <c r="GT435" s="7"/>
      <c r="GU435" s="7"/>
      <c r="GV435" s="7"/>
      <c r="GW435" s="7"/>
      <c r="GX435" s="7"/>
      <c r="GY435" s="7"/>
      <c r="GZ435" s="7"/>
      <c r="HA435" s="7"/>
      <c r="HB435" s="7"/>
      <c r="HC435" s="7"/>
      <c r="HD435" s="7"/>
      <c r="HE435" s="7"/>
      <c r="HF435" s="7"/>
      <c r="HG435" s="7"/>
      <c r="HH435" s="7"/>
      <c r="HI435" s="7"/>
      <c r="HJ435" s="7"/>
      <c r="HK435" s="7"/>
      <c r="HL435" s="7"/>
      <c r="HM435" s="7"/>
      <c r="HN435" s="7"/>
      <c r="HO435" s="7"/>
      <c r="HP435" s="7"/>
      <c r="HQ435" s="7"/>
      <c r="HR435" s="7"/>
      <c r="HS435" s="7"/>
      <c r="HT435" s="7"/>
    </row>
    <row r="436" spans="11:228" x14ac:dyDescent="0.2">
      <c r="K436" s="10"/>
      <c r="L436" s="10"/>
      <c r="M436" s="10"/>
      <c r="N436" s="10"/>
      <c r="O436" s="10"/>
      <c r="P436" s="9"/>
      <c r="Q436" s="9"/>
      <c r="R436" s="9"/>
      <c r="S436" s="9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  <c r="DL436" s="7"/>
      <c r="DM436" s="7"/>
      <c r="DN436" s="7"/>
      <c r="DO436" s="7"/>
      <c r="DP436" s="7"/>
      <c r="DQ436" s="7"/>
      <c r="DR436" s="7"/>
      <c r="DS436" s="7"/>
      <c r="DT436" s="7"/>
      <c r="DU436" s="7"/>
      <c r="DV436" s="7"/>
      <c r="DW436" s="7"/>
      <c r="DX436" s="7"/>
      <c r="DY436" s="7"/>
      <c r="DZ436" s="7"/>
      <c r="EA436" s="7"/>
      <c r="EB436" s="7"/>
      <c r="EC436" s="7"/>
      <c r="ED436" s="7"/>
      <c r="EE436" s="7"/>
      <c r="EF436" s="7"/>
      <c r="EG436" s="7"/>
      <c r="EH436" s="7"/>
      <c r="EI436" s="7"/>
      <c r="EJ436" s="7"/>
      <c r="EK436" s="7"/>
      <c r="EL436" s="7"/>
      <c r="EM436" s="7"/>
      <c r="EN436" s="7"/>
      <c r="EO436" s="7"/>
      <c r="EP436" s="7"/>
      <c r="EQ436" s="7"/>
      <c r="ER436" s="7"/>
      <c r="ES436" s="7"/>
      <c r="ET436" s="7"/>
      <c r="EU436" s="7"/>
      <c r="EV436" s="7"/>
      <c r="EW436" s="7"/>
      <c r="EX436" s="7"/>
      <c r="EY436" s="7"/>
      <c r="EZ436" s="7"/>
      <c r="FA436" s="7"/>
      <c r="FB436" s="7"/>
      <c r="FC436" s="7"/>
      <c r="FD436" s="7"/>
      <c r="FE436" s="7"/>
      <c r="FF436" s="7"/>
      <c r="FG436" s="7"/>
      <c r="FH436" s="7"/>
      <c r="FI436" s="7"/>
      <c r="FJ436" s="7"/>
      <c r="FK436" s="7"/>
      <c r="FL436" s="7"/>
      <c r="FM436" s="7"/>
      <c r="FN436" s="7"/>
      <c r="FO436" s="7"/>
      <c r="FP436" s="7"/>
      <c r="FQ436" s="7"/>
      <c r="FR436" s="7"/>
      <c r="FS436" s="7"/>
      <c r="FT436" s="7"/>
      <c r="FU436" s="7"/>
      <c r="FV436" s="7"/>
      <c r="FW436" s="7"/>
      <c r="FX436" s="7"/>
      <c r="FY436" s="7"/>
      <c r="FZ436" s="7"/>
      <c r="GA436" s="7"/>
      <c r="GB436" s="7"/>
      <c r="GC436" s="7"/>
      <c r="GD436" s="7"/>
      <c r="GE436" s="7"/>
      <c r="GF436" s="7"/>
      <c r="GG436" s="7"/>
      <c r="GH436" s="7"/>
      <c r="GI436" s="7"/>
      <c r="GJ436" s="7"/>
      <c r="GK436" s="7"/>
      <c r="GL436" s="7"/>
      <c r="GM436" s="7"/>
      <c r="GN436" s="7"/>
      <c r="GO436" s="7"/>
      <c r="GP436" s="7"/>
      <c r="GQ436" s="7"/>
      <c r="GR436" s="7"/>
      <c r="GS436" s="7"/>
      <c r="GT436" s="7"/>
      <c r="GU436" s="7"/>
      <c r="GV436" s="7"/>
      <c r="GW436" s="7"/>
      <c r="GX436" s="7"/>
      <c r="GY436" s="7"/>
      <c r="GZ436" s="7"/>
      <c r="HA436" s="7"/>
      <c r="HB436" s="7"/>
      <c r="HC436" s="7"/>
      <c r="HD436" s="7"/>
      <c r="HE436" s="7"/>
      <c r="HF436" s="7"/>
      <c r="HG436" s="7"/>
      <c r="HH436" s="7"/>
      <c r="HI436" s="7"/>
      <c r="HJ436" s="7"/>
      <c r="HK436" s="7"/>
      <c r="HL436" s="7"/>
      <c r="HM436" s="7"/>
      <c r="HN436" s="7"/>
      <c r="HO436" s="7"/>
      <c r="HP436" s="7"/>
      <c r="HQ436" s="7"/>
      <c r="HR436" s="7"/>
      <c r="HS436" s="7"/>
      <c r="HT436" s="7"/>
    </row>
    <row r="437" spans="11:228" x14ac:dyDescent="0.2">
      <c r="K437" s="10"/>
      <c r="L437" s="10"/>
      <c r="M437" s="10"/>
      <c r="N437" s="10"/>
      <c r="O437" s="10"/>
      <c r="P437" s="9"/>
      <c r="Q437" s="9"/>
      <c r="R437" s="9"/>
      <c r="S437" s="9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  <c r="DL437" s="7"/>
      <c r="DM437" s="7"/>
      <c r="DN437" s="7"/>
      <c r="DO437" s="7"/>
      <c r="DP437" s="7"/>
      <c r="DQ437" s="7"/>
      <c r="DR437" s="7"/>
      <c r="DS437" s="7"/>
      <c r="DT437" s="7"/>
      <c r="DU437" s="7"/>
      <c r="DV437" s="7"/>
      <c r="DW437" s="7"/>
      <c r="DX437" s="7"/>
      <c r="DY437" s="7"/>
      <c r="DZ437" s="7"/>
      <c r="EA437" s="7"/>
      <c r="EB437" s="7"/>
      <c r="EC437" s="7"/>
      <c r="ED437" s="7"/>
      <c r="EE437" s="7"/>
      <c r="EF437" s="7"/>
      <c r="EG437" s="7"/>
      <c r="EH437" s="7"/>
      <c r="EI437" s="7"/>
      <c r="EJ437" s="7"/>
      <c r="EK437" s="7"/>
      <c r="EL437" s="7"/>
      <c r="EM437" s="7"/>
      <c r="EN437" s="7"/>
      <c r="EO437" s="7"/>
      <c r="EP437" s="7"/>
      <c r="EQ437" s="7"/>
      <c r="ER437" s="7"/>
      <c r="ES437" s="7"/>
      <c r="ET437" s="7"/>
      <c r="EU437" s="7"/>
      <c r="EV437" s="7"/>
      <c r="EW437" s="7"/>
      <c r="EX437" s="7"/>
      <c r="EY437" s="7"/>
      <c r="EZ437" s="7"/>
      <c r="FA437" s="7"/>
      <c r="FB437" s="7"/>
      <c r="FC437" s="7"/>
      <c r="FD437" s="7"/>
      <c r="FE437" s="7"/>
      <c r="FF437" s="7"/>
      <c r="FG437" s="7"/>
      <c r="FH437" s="7"/>
      <c r="FI437" s="7"/>
      <c r="FJ437" s="7"/>
      <c r="FK437" s="7"/>
      <c r="FL437" s="7"/>
      <c r="FM437" s="7"/>
      <c r="FN437" s="7"/>
      <c r="FO437" s="7"/>
      <c r="FP437" s="7"/>
      <c r="FQ437" s="7"/>
      <c r="FR437" s="7"/>
      <c r="FS437" s="7"/>
      <c r="FT437" s="7"/>
      <c r="FU437" s="7"/>
      <c r="FV437" s="7"/>
      <c r="FW437" s="7"/>
      <c r="FX437" s="7"/>
      <c r="FY437" s="7"/>
      <c r="FZ437" s="7"/>
      <c r="GA437" s="7"/>
      <c r="GB437" s="7"/>
      <c r="GC437" s="7"/>
      <c r="GD437" s="7"/>
      <c r="GE437" s="7"/>
      <c r="GF437" s="7"/>
      <c r="GG437" s="7"/>
      <c r="GH437" s="7"/>
      <c r="GI437" s="7"/>
      <c r="GJ437" s="7"/>
      <c r="GK437" s="7"/>
      <c r="GL437" s="7"/>
      <c r="GM437" s="7"/>
      <c r="GN437" s="7"/>
      <c r="GO437" s="7"/>
      <c r="GP437" s="7"/>
      <c r="GQ437" s="7"/>
      <c r="GR437" s="7"/>
      <c r="GS437" s="7"/>
      <c r="GT437" s="7"/>
      <c r="GU437" s="7"/>
      <c r="GV437" s="7"/>
      <c r="GW437" s="7"/>
      <c r="GX437" s="7"/>
      <c r="GY437" s="7"/>
      <c r="GZ437" s="7"/>
      <c r="HA437" s="7"/>
      <c r="HB437" s="7"/>
      <c r="HC437" s="7"/>
      <c r="HD437" s="7"/>
      <c r="HE437" s="7"/>
      <c r="HF437" s="7"/>
      <c r="HG437" s="7"/>
      <c r="HH437" s="7"/>
      <c r="HI437" s="7"/>
      <c r="HJ437" s="7"/>
      <c r="HK437" s="7"/>
      <c r="HL437" s="7"/>
      <c r="HM437" s="7"/>
      <c r="HN437" s="7"/>
      <c r="HO437" s="7"/>
      <c r="HP437" s="7"/>
      <c r="HQ437" s="7"/>
      <c r="HR437" s="7"/>
      <c r="HS437" s="7"/>
      <c r="HT437" s="7"/>
    </row>
    <row r="438" spans="11:228" x14ac:dyDescent="0.2">
      <c r="K438" s="10"/>
      <c r="L438" s="10"/>
      <c r="M438" s="10"/>
      <c r="N438" s="10"/>
      <c r="O438" s="10"/>
      <c r="P438" s="9"/>
      <c r="Q438" s="9"/>
      <c r="R438" s="9"/>
      <c r="S438" s="9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  <c r="DL438" s="7"/>
      <c r="DM438" s="7"/>
      <c r="DN438" s="7"/>
      <c r="DO438" s="7"/>
      <c r="DP438" s="7"/>
      <c r="DQ438" s="7"/>
      <c r="DR438" s="7"/>
      <c r="DS438" s="7"/>
      <c r="DT438" s="7"/>
      <c r="DU438" s="7"/>
      <c r="DV438" s="7"/>
      <c r="DW438" s="7"/>
      <c r="DX438" s="7"/>
      <c r="DY438" s="7"/>
      <c r="DZ438" s="7"/>
      <c r="EA438" s="7"/>
      <c r="EB438" s="7"/>
      <c r="EC438" s="7"/>
      <c r="ED438" s="7"/>
      <c r="EE438" s="7"/>
      <c r="EF438" s="7"/>
      <c r="EG438" s="7"/>
      <c r="EH438" s="7"/>
      <c r="EI438" s="7"/>
      <c r="EJ438" s="7"/>
      <c r="EK438" s="7"/>
      <c r="EL438" s="7"/>
      <c r="EM438" s="7"/>
      <c r="EN438" s="7"/>
      <c r="EO438" s="7"/>
      <c r="EP438" s="7"/>
      <c r="EQ438" s="7"/>
      <c r="ER438" s="7"/>
      <c r="ES438" s="7"/>
      <c r="ET438" s="7"/>
      <c r="EU438" s="7"/>
      <c r="EV438" s="7"/>
      <c r="EW438" s="7"/>
      <c r="EX438" s="7"/>
      <c r="EY438" s="7"/>
      <c r="EZ438" s="7"/>
      <c r="FA438" s="7"/>
      <c r="FB438" s="7"/>
      <c r="FC438" s="7"/>
      <c r="FD438" s="7"/>
      <c r="FE438" s="7"/>
      <c r="FF438" s="7"/>
      <c r="FG438" s="7"/>
      <c r="FH438" s="7"/>
      <c r="FI438" s="7"/>
      <c r="FJ438" s="7"/>
      <c r="FK438" s="7"/>
      <c r="FL438" s="7"/>
      <c r="FM438" s="7"/>
      <c r="FN438" s="7"/>
      <c r="FO438" s="7"/>
      <c r="FP438" s="7"/>
      <c r="FQ438" s="7"/>
      <c r="FR438" s="7"/>
      <c r="FS438" s="7"/>
      <c r="FT438" s="7"/>
      <c r="FU438" s="7"/>
      <c r="FV438" s="7"/>
      <c r="FW438" s="7"/>
      <c r="FX438" s="7"/>
      <c r="FY438" s="7"/>
      <c r="FZ438" s="7"/>
      <c r="GA438" s="7"/>
      <c r="GB438" s="7"/>
      <c r="GC438" s="7"/>
      <c r="GD438" s="7"/>
      <c r="GE438" s="7"/>
      <c r="GF438" s="7"/>
      <c r="GG438" s="7"/>
      <c r="GH438" s="7"/>
      <c r="GI438" s="7"/>
      <c r="GJ438" s="7"/>
      <c r="GK438" s="7"/>
      <c r="GL438" s="7"/>
      <c r="GM438" s="7"/>
      <c r="GN438" s="7"/>
      <c r="GO438" s="7"/>
      <c r="GP438" s="7"/>
      <c r="GQ438" s="7"/>
      <c r="GR438" s="7"/>
      <c r="GS438" s="7"/>
      <c r="GT438" s="7"/>
      <c r="GU438" s="7"/>
      <c r="GV438" s="7"/>
      <c r="GW438" s="7"/>
      <c r="GX438" s="7"/>
      <c r="GY438" s="7"/>
      <c r="GZ438" s="7"/>
      <c r="HA438" s="7"/>
      <c r="HB438" s="7"/>
      <c r="HC438" s="7"/>
      <c r="HD438" s="7"/>
      <c r="HE438" s="7"/>
      <c r="HF438" s="7"/>
      <c r="HG438" s="7"/>
      <c r="HH438" s="7"/>
      <c r="HI438" s="7"/>
      <c r="HJ438" s="7"/>
      <c r="HK438" s="7"/>
      <c r="HL438" s="7"/>
      <c r="HM438" s="7"/>
      <c r="HN438" s="7"/>
      <c r="HO438" s="7"/>
      <c r="HP438" s="7"/>
      <c r="HQ438" s="7"/>
      <c r="HR438" s="7"/>
      <c r="HS438" s="7"/>
      <c r="HT438" s="7"/>
    </row>
    <row r="439" spans="11:228" x14ac:dyDescent="0.2">
      <c r="K439" s="10"/>
      <c r="L439" s="10"/>
      <c r="M439" s="10"/>
      <c r="N439" s="10"/>
      <c r="O439" s="10"/>
      <c r="P439" s="9"/>
      <c r="Q439" s="9"/>
      <c r="R439" s="9"/>
      <c r="S439" s="9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  <c r="DL439" s="7"/>
      <c r="DM439" s="7"/>
      <c r="DN439" s="7"/>
      <c r="DO439" s="7"/>
      <c r="DP439" s="7"/>
      <c r="DQ439" s="7"/>
      <c r="DR439" s="7"/>
      <c r="DS439" s="7"/>
      <c r="DT439" s="7"/>
      <c r="DU439" s="7"/>
      <c r="DV439" s="7"/>
      <c r="DW439" s="7"/>
      <c r="DX439" s="7"/>
      <c r="DY439" s="7"/>
      <c r="DZ439" s="7"/>
      <c r="EA439" s="7"/>
      <c r="EB439" s="7"/>
      <c r="EC439" s="7"/>
      <c r="ED439" s="7"/>
      <c r="EE439" s="7"/>
      <c r="EF439" s="7"/>
      <c r="EG439" s="7"/>
      <c r="EH439" s="7"/>
      <c r="EI439" s="7"/>
      <c r="EJ439" s="7"/>
      <c r="EK439" s="7"/>
      <c r="EL439" s="7"/>
      <c r="EM439" s="7"/>
      <c r="EN439" s="7"/>
      <c r="EO439" s="7"/>
      <c r="EP439" s="7"/>
      <c r="EQ439" s="7"/>
      <c r="ER439" s="7"/>
      <c r="ES439" s="7"/>
      <c r="ET439" s="7"/>
      <c r="EU439" s="7"/>
      <c r="EV439" s="7"/>
      <c r="EW439" s="7"/>
      <c r="EX439" s="7"/>
      <c r="EY439" s="7"/>
      <c r="EZ439" s="7"/>
      <c r="FA439" s="7"/>
      <c r="FB439" s="7"/>
      <c r="FC439" s="7"/>
      <c r="FD439" s="7"/>
      <c r="FE439" s="7"/>
      <c r="FF439" s="7"/>
      <c r="FG439" s="7"/>
      <c r="FH439" s="7"/>
      <c r="FI439" s="7"/>
      <c r="FJ439" s="7"/>
      <c r="FK439" s="7"/>
      <c r="FL439" s="7"/>
      <c r="FM439" s="7"/>
      <c r="FN439" s="7"/>
      <c r="FO439" s="7"/>
      <c r="FP439" s="7"/>
      <c r="FQ439" s="7"/>
      <c r="FR439" s="7"/>
      <c r="FS439" s="7"/>
      <c r="FT439" s="7"/>
      <c r="FU439" s="7"/>
      <c r="FV439" s="7"/>
      <c r="FW439" s="7"/>
      <c r="FX439" s="7"/>
      <c r="FY439" s="7"/>
      <c r="FZ439" s="7"/>
      <c r="GA439" s="7"/>
      <c r="GB439" s="7"/>
      <c r="GC439" s="7"/>
      <c r="GD439" s="7"/>
      <c r="GE439" s="7"/>
      <c r="GF439" s="7"/>
      <c r="GG439" s="7"/>
      <c r="GH439" s="7"/>
      <c r="GI439" s="7"/>
      <c r="GJ439" s="7"/>
      <c r="GK439" s="7"/>
      <c r="GL439" s="7"/>
      <c r="GM439" s="7"/>
      <c r="GN439" s="7"/>
      <c r="GO439" s="7"/>
      <c r="GP439" s="7"/>
      <c r="GQ439" s="7"/>
      <c r="GR439" s="7"/>
      <c r="GS439" s="7"/>
      <c r="GT439" s="7"/>
      <c r="GU439" s="7"/>
      <c r="GV439" s="7"/>
      <c r="GW439" s="7"/>
      <c r="GX439" s="7"/>
      <c r="GY439" s="7"/>
      <c r="GZ439" s="7"/>
      <c r="HA439" s="7"/>
      <c r="HB439" s="7"/>
      <c r="HC439" s="7"/>
      <c r="HD439" s="7"/>
      <c r="HE439" s="7"/>
      <c r="HF439" s="7"/>
      <c r="HG439" s="7"/>
      <c r="HH439" s="7"/>
      <c r="HI439" s="7"/>
      <c r="HJ439" s="7"/>
      <c r="HK439" s="7"/>
      <c r="HL439" s="7"/>
      <c r="HM439" s="7"/>
      <c r="HN439" s="7"/>
      <c r="HO439" s="7"/>
      <c r="HP439" s="7"/>
      <c r="HQ439" s="7"/>
      <c r="HR439" s="7"/>
      <c r="HS439" s="7"/>
      <c r="HT439" s="7"/>
    </row>
    <row r="440" spans="11:228" x14ac:dyDescent="0.2">
      <c r="K440" s="10"/>
      <c r="L440" s="10"/>
      <c r="M440" s="10"/>
      <c r="N440" s="10"/>
      <c r="O440" s="10"/>
      <c r="P440" s="9"/>
      <c r="Q440" s="9"/>
      <c r="R440" s="9"/>
      <c r="S440" s="9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  <c r="DL440" s="7"/>
      <c r="DM440" s="7"/>
      <c r="DN440" s="7"/>
      <c r="DO440" s="7"/>
      <c r="DP440" s="7"/>
      <c r="DQ440" s="7"/>
      <c r="DR440" s="7"/>
      <c r="DS440" s="7"/>
      <c r="DT440" s="7"/>
      <c r="DU440" s="7"/>
      <c r="DV440" s="7"/>
      <c r="DW440" s="7"/>
      <c r="DX440" s="7"/>
      <c r="DY440" s="7"/>
      <c r="DZ440" s="7"/>
      <c r="EA440" s="7"/>
      <c r="EB440" s="7"/>
      <c r="EC440" s="7"/>
      <c r="ED440" s="7"/>
      <c r="EE440" s="7"/>
      <c r="EF440" s="7"/>
      <c r="EG440" s="7"/>
      <c r="EH440" s="7"/>
      <c r="EI440" s="7"/>
      <c r="EJ440" s="7"/>
      <c r="EK440" s="7"/>
      <c r="EL440" s="7"/>
      <c r="EM440" s="7"/>
      <c r="EN440" s="7"/>
      <c r="EO440" s="7"/>
      <c r="EP440" s="7"/>
      <c r="EQ440" s="7"/>
      <c r="ER440" s="7"/>
      <c r="ES440" s="7"/>
      <c r="ET440" s="7"/>
      <c r="EU440" s="7"/>
      <c r="EV440" s="7"/>
      <c r="EW440" s="7"/>
      <c r="EX440" s="7"/>
      <c r="EY440" s="7"/>
      <c r="EZ440" s="7"/>
      <c r="FA440" s="7"/>
      <c r="FB440" s="7"/>
      <c r="FC440" s="7"/>
      <c r="FD440" s="7"/>
      <c r="FE440" s="7"/>
      <c r="FF440" s="7"/>
      <c r="FG440" s="7"/>
      <c r="FH440" s="7"/>
      <c r="FI440" s="7"/>
      <c r="FJ440" s="7"/>
      <c r="FK440" s="7"/>
      <c r="FL440" s="7"/>
      <c r="FM440" s="7"/>
      <c r="FN440" s="7"/>
      <c r="FO440" s="7"/>
      <c r="FP440" s="7"/>
      <c r="FQ440" s="7"/>
      <c r="FR440" s="7"/>
      <c r="FS440" s="7"/>
      <c r="FT440" s="7"/>
      <c r="FU440" s="7"/>
      <c r="FV440" s="7"/>
      <c r="FW440" s="7"/>
      <c r="FX440" s="7"/>
      <c r="FY440" s="7"/>
      <c r="FZ440" s="7"/>
      <c r="GA440" s="7"/>
      <c r="GB440" s="7"/>
      <c r="GC440" s="7"/>
      <c r="GD440" s="7"/>
      <c r="GE440" s="7"/>
      <c r="GF440" s="7"/>
      <c r="GG440" s="7"/>
      <c r="GH440" s="7"/>
      <c r="GI440" s="7"/>
      <c r="GJ440" s="7"/>
      <c r="GK440" s="7"/>
      <c r="GL440" s="7"/>
      <c r="GM440" s="7"/>
      <c r="GN440" s="7"/>
      <c r="GO440" s="7"/>
      <c r="GP440" s="7"/>
      <c r="GQ440" s="7"/>
      <c r="GR440" s="7"/>
      <c r="GS440" s="7"/>
      <c r="GT440" s="7"/>
      <c r="GU440" s="7"/>
      <c r="GV440" s="7"/>
      <c r="GW440" s="7"/>
      <c r="GX440" s="7"/>
      <c r="GY440" s="7"/>
      <c r="GZ440" s="7"/>
      <c r="HA440" s="7"/>
      <c r="HB440" s="7"/>
      <c r="HC440" s="7"/>
      <c r="HD440" s="7"/>
      <c r="HE440" s="7"/>
      <c r="HF440" s="7"/>
      <c r="HG440" s="7"/>
      <c r="HH440" s="7"/>
      <c r="HI440" s="7"/>
      <c r="HJ440" s="7"/>
      <c r="HK440" s="7"/>
      <c r="HL440" s="7"/>
      <c r="HM440" s="7"/>
      <c r="HN440" s="7"/>
      <c r="HO440" s="7"/>
      <c r="HP440" s="7"/>
      <c r="HQ440" s="7"/>
      <c r="HR440" s="7"/>
      <c r="HS440" s="7"/>
      <c r="HT440" s="7"/>
    </row>
    <row r="441" spans="11:228" x14ac:dyDescent="0.2">
      <c r="K441" s="10"/>
      <c r="L441" s="10"/>
      <c r="M441" s="10"/>
      <c r="N441" s="10"/>
      <c r="O441" s="10"/>
      <c r="P441" s="9"/>
      <c r="Q441" s="9"/>
      <c r="R441" s="9"/>
      <c r="S441" s="9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  <c r="DL441" s="7"/>
      <c r="DM441" s="7"/>
      <c r="DN441" s="7"/>
      <c r="DO441" s="7"/>
      <c r="DP441" s="7"/>
      <c r="DQ441" s="7"/>
      <c r="DR441" s="7"/>
      <c r="DS441" s="7"/>
      <c r="DT441" s="7"/>
      <c r="DU441" s="7"/>
      <c r="DV441" s="7"/>
      <c r="DW441" s="7"/>
      <c r="DX441" s="7"/>
      <c r="DY441" s="7"/>
      <c r="DZ441" s="7"/>
      <c r="EA441" s="7"/>
      <c r="EB441" s="7"/>
      <c r="EC441" s="7"/>
      <c r="ED441" s="7"/>
      <c r="EE441" s="7"/>
      <c r="EF441" s="7"/>
      <c r="EG441" s="7"/>
      <c r="EH441" s="7"/>
      <c r="EI441" s="7"/>
      <c r="EJ441" s="7"/>
      <c r="EK441" s="7"/>
      <c r="EL441" s="7"/>
      <c r="EM441" s="7"/>
      <c r="EN441" s="7"/>
      <c r="EO441" s="7"/>
      <c r="EP441" s="7"/>
      <c r="EQ441" s="7"/>
      <c r="ER441" s="7"/>
      <c r="ES441" s="7"/>
      <c r="ET441" s="7"/>
      <c r="EU441" s="7"/>
      <c r="EV441" s="7"/>
      <c r="EW441" s="7"/>
      <c r="EX441" s="7"/>
      <c r="EY441" s="7"/>
      <c r="EZ441" s="7"/>
      <c r="FA441" s="7"/>
      <c r="FB441" s="7"/>
      <c r="FC441" s="7"/>
      <c r="FD441" s="7"/>
      <c r="FE441" s="7"/>
      <c r="FF441" s="7"/>
      <c r="FG441" s="7"/>
      <c r="FH441" s="7"/>
      <c r="FI441" s="7"/>
      <c r="FJ441" s="7"/>
      <c r="FK441" s="7"/>
      <c r="FL441" s="7"/>
      <c r="FM441" s="7"/>
      <c r="FN441" s="7"/>
      <c r="FO441" s="7"/>
      <c r="FP441" s="7"/>
      <c r="FQ441" s="7"/>
      <c r="FR441" s="7"/>
      <c r="FS441" s="7"/>
      <c r="FT441" s="7"/>
      <c r="FU441" s="7"/>
      <c r="FV441" s="7"/>
      <c r="FW441" s="7"/>
      <c r="FX441" s="7"/>
      <c r="FY441" s="7"/>
      <c r="FZ441" s="7"/>
      <c r="GA441" s="7"/>
      <c r="GB441" s="7"/>
      <c r="GC441" s="7"/>
      <c r="GD441" s="7"/>
      <c r="GE441" s="7"/>
      <c r="GF441" s="7"/>
      <c r="GG441" s="7"/>
      <c r="GH441" s="7"/>
      <c r="GI441" s="7"/>
      <c r="GJ441" s="7"/>
      <c r="GK441" s="7"/>
      <c r="GL441" s="7"/>
      <c r="GM441" s="7"/>
      <c r="GN441" s="7"/>
      <c r="GO441" s="7"/>
      <c r="GP441" s="7"/>
      <c r="GQ441" s="7"/>
      <c r="GR441" s="7"/>
      <c r="GS441" s="7"/>
      <c r="GT441" s="7"/>
      <c r="GU441" s="7"/>
      <c r="GV441" s="7"/>
      <c r="GW441" s="7"/>
      <c r="GX441" s="7"/>
      <c r="GY441" s="7"/>
      <c r="GZ441" s="7"/>
      <c r="HA441" s="7"/>
      <c r="HB441" s="7"/>
      <c r="HC441" s="7"/>
      <c r="HD441" s="7"/>
      <c r="HE441" s="7"/>
      <c r="HF441" s="7"/>
      <c r="HG441" s="7"/>
      <c r="HH441" s="7"/>
      <c r="HI441" s="7"/>
      <c r="HJ441" s="7"/>
      <c r="HK441" s="7"/>
      <c r="HL441" s="7"/>
      <c r="HM441" s="7"/>
      <c r="HN441" s="7"/>
      <c r="HO441" s="7"/>
      <c r="HP441" s="7"/>
      <c r="HQ441" s="7"/>
      <c r="HR441" s="7"/>
      <c r="HS441" s="7"/>
      <c r="HT441" s="7"/>
    </row>
    <row r="442" spans="11:228" x14ac:dyDescent="0.2">
      <c r="K442" s="10"/>
      <c r="L442" s="10"/>
      <c r="M442" s="10"/>
      <c r="N442" s="10"/>
      <c r="O442" s="10"/>
      <c r="P442" s="9"/>
      <c r="Q442" s="9"/>
      <c r="R442" s="9"/>
      <c r="S442" s="9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  <c r="DL442" s="7"/>
      <c r="DM442" s="7"/>
      <c r="DN442" s="7"/>
      <c r="DO442" s="7"/>
      <c r="DP442" s="7"/>
      <c r="DQ442" s="7"/>
      <c r="DR442" s="7"/>
      <c r="DS442" s="7"/>
      <c r="DT442" s="7"/>
      <c r="DU442" s="7"/>
      <c r="DV442" s="7"/>
      <c r="DW442" s="7"/>
      <c r="DX442" s="7"/>
      <c r="DY442" s="7"/>
      <c r="DZ442" s="7"/>
      <c r="EA442" s="7"/>
      <c r="EB442" s="7"/>
      <c r="EC442" s="7"/>
      <c r="ED442" s="7"/>
      <c r="EE442" s="7"/>
      <c r="EF442" s="7"/>
      <c r="EG442" s="7"/>
      <c r="EH442" s="7"/>
      <c r="EI442" s="7"/>
      <c r="EJ442" s="7"/>
      <c r="EK442" s="7"/>
      <c r="EL442" s="7"/>
      <c r="EM442" s="7"/>
      <c r="EN442" s="7"/>
      <c r="EO442" s="7"/>
      <c r="EP442" s="7"/>
      <c r="EQ442" s="7"/>
      <c r="ER442" s="7"/>
      <c r="ES442" s="7"/>
      <c r="ET442" s="7"/>
      <c r="EU442" s="7"/>
      <c r="EV442" s="7"/>
      <c r="EW442" s="7"/>
      <c r="EX442" s="7"/>
      <c r="EY442" s="7"/>
      <c r="EZ442" s="7"/>
      <c r="FA442" s="7"/>
      <c r="FB442" s="7"/>
      <c r="FC442" s="7"/>
      <c r="FD442" s="7"/>
      <c r="FE442" s="7"/>
      <c r="FF442" s="7"/>
      <c r="FG442" s="7"/>
      <c r="FH442" s="7"/>
      <c r="FI442" s="7"/>
      <c r="FJ442" s="7"/>
      <c r="FK442" s="7"/>
      <c r="FL442" s="7"/>
      <c r="FM442" s="7"/>
      <c r="FN442" s="7"/>
      <c r="FO442" s="7"/>
      <c r="FP442" s="7"/>
      <c r="FQ442" s="7"/>
      <c r="FR442" s="7"/>
      <c r="FS442" s="7"/>
      <c r="FT442" s="7"/>
      <c r="FU442" s="7"/>
      <c r="FV442" s="7"/>
      <c r="FW442" s="7"/>
      <c r="FX442" s="7"/>
      <c r="FY442" s="7"/>
      <c r="FZ442" s="7"/>
      <c r="GA442" s="7"/>
      <c r="GB442" s="7"/>
      <c r="GC442" s="7"/>
      <c r="GD442" s="7"/>
      <c r="GE442" s="7"/>
      <c r="GF442" s="7"/>
      <c r="GG442" s="7"/>
      <c r="GH442" s="7"/>
      <c r="GI442" s="7"/>
      <c r="GJ442" s="7"/>
      <c r="GK442" s="7"/>
      <c r="GL442" s="7"/>
      <c r="GM442" s="7"/>
      <c r="GN442" s="7"/>
      <c r="GO442" s="7"/>
      <c r="GP442" s="7"/>
      <c r="GQ442" s="7"/>
      <c r="GR442" s="7"/>
      <c r="GS442" s="7"/>
      <c r="GT442" s="7"/>
      <c r="GU442" s="7"/>
      <c r="GV442" s="7"/>
      <c r="GW442" s="7"/>
      <c r="GX442" s="7"/>
      <c r="GY442" s="7"/>
      <c r="GZ442" s="7"/>
      <c r="HA442" s="7"/>
      <c r="HB442" s="7"/>
      <c r="HC442" s="7"/>
      <c r="HD442" s="7"/>
      <c r="HE442" s="7"/>
      <c r="HF442" s="7"/>
      <c r="HG442" s="7"/>
      <c r="HH442" s="7"/>
      <c r="HI442" s="7"/>
      <c r="HJ442" s="7"/>
      <c r="HK442" s="7"/>
      <c r="HL442" s="7"/>
      <c r="HM442" s="7"/>
      <c r="HN442" s="7"/>
      <c r="HO442" s="7"/>
      <c r="HP442" s="7"/>
      <c r="HQ442" s="7"/>
      <c r="HR442" s="7"/>
      <c r="HS442" s="7"/>
      <c r="HT442" s="7"/>
    </row>
    <row r="443" spans="11:228" x14ac:dyDescent="0.2">
      <c r="K443" s="10"/>
      <c r="L443" s="10"/>
      <c r="M443" s="10"/>
      <c r="N443" s="10"/>
      <c r="O443" s="10"/>
      <c r="P443" s="9"/>
      <c r="Q443" s="9"/>
      <c r="R443" s="9"/>
      <c r="S443" s="9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  <c r="DL443" s="7"/>
      <c r="DM443" s="7"/>
      <c r="DN443" s="7"/>
      <c r="DO443" s="7"/>
      <c r="DP443" s="7"/>
      <c r="DQ443" s="7"/>
      <c r="DR443" s="7"/>
      <c r="DS443" s="7"/>
      <c r="DT443" s="7"/>
      <c r="DU443" s="7"/>
      <c r="DV443" s="7"/>
      <c r="DW443" s="7"/>
      <c r="DX443" s="7"/>
      <c r="DY443" s="7"/>
      <c r="DZ443" s="7"/>
      <c r="EA443" s="7"/>
      <c r="EB443" s="7"/>
      <c r="EC443" s="7"/>
      <c r="ED443" s="7"/>
      <c r="EE443" s="7"/>
      <c r="EF443" s="7"/>
      <c r="EG443" s="7"/>
      <c r="EH443" s="7"/>
      <c r="EI443" s="7"/>
      <c r="EJ443" s="7"/>
      <c r="EK443" s="7"/>
      <c r="EL443" s="7"/>
      <c r="EM443" s="7"/>
      <c r="EN443" s="7"/>
      <c r="EO443" s="7"/>
      <c r="EP443" s="7"/>
      <c r="EQ443" s="7"/>
      <c r="ER443" s="7"/>
      <c r="ES443" s="7"/>
      <c r="ET443" s="7"/>
      <c r="EU443" s="7"/>
      <c r="EV443" s="7"/>
      <c r="EW443" s="7"/>
      <c r="EX443" s="7"/>
      <c r="EY443" s="7"/>
      <c r="EZ443" s="7"/>
      <c r="FA443" s="7"/>
      <c r="FB443" s="7"/>
      <c r="FC443" s="7"/>
      <c r="FD443" s="7"/>
      <c r="FE443" s="7"/>
      <c r="FF443" s="7"/>
      <c r="FG443" s="7"/>
      <c r="FH443" s="7"/>
      <c r="FI443" s="7"/>
      <c r="FJ443" s="7"/>
      <c r="FK443" s="7"/>
      <c r="FL443" s="7"/>
      <c r="FM443" s="7"/>
      <c r="FN443" s="7"/>
      <c r="FO443" s="7"/>
      <c r="FP443" s="7"/>
      <c r="FQ443" s="7"/>
      <c r="FR443" s="7"/>
      <c r="FS443" s="7"/>
      <c r="FT443" s="7"/>
      <c r="FU443" s="7"/>
      <c r="FV443" s="7"/>
      <c r="FW443" s="7"/>
      <c r="FX443" s="7"/>
      <c r="FY443" s="7"/>
      <c r="FZ443" s="7"/>
      <c r="GA443" s="7"/>
      <c r="GB443" s="7"/>
      <c r="GC443" s="7"/>
      <c r="GD443" s="7"/>
      <c r="GE443" s="7"/>
      <c r="GF443" s="7"/>
      <c r="GG443" s="7"/>
      <c r="GH443" s="7"/>
      <c r="GI443" s="7"/>
      <c r="GJ443" s="7"/>
      <c r="GK443" s="7"/>
      <c r="GL443" s="7"/>
      <c r="GM443" s="7"/>
      <c r="GN443" s="7"/>
      <c r="GO443" s="7"/>
      <c r="GP443" s="7"/>
      <c r="GQ443" s="7"/>
      <c r="GR443" s="7"/>
      <c r="GS443" s="7"/>
      <c r="GT443" s="7"/>
      <c r="GU443" s="7"/>
      <c r="GV443" s="7"/>
      <c r="GW443" s="7"/>
      <c r="GX443" s="7"/>
      <c r="GY443" s="7"/>
      <c r="GZ443" s="7"/>
      <c r="HA443" s="7"/>
      <c r="HB443" s="7"/>
      <c r="HC443" s="7"/>
      <c r="HD443" s="7"/>
      <c r="HE443" s="7"/>
      <c r="HF443" s="7"/>
      <c r="HG443" s="7"/>
      <c r="HH443" s="7"/>
      <c r="HI443" s="7"/>
      <c r="HJ443" s="7"/>
      <c r="HK443" s="7"/>
      <c r="HL443" s="7"/>
      <c r="HM443" s="7"/>
      <c r="HN443" s="7"/>
      <c r="HO443" s="7"/>
      <c r="HP443" s="7"/>
      <c r="HQ443" s="7"/>
      <c r="HR443" s="7"/>
      <c r="HS443" s="7"/>
      <c r="HT443" s="7"/>
    </row>
    <row r="444" spans="11:228" x14ac:dyDescent="0.2">
      <c r="K444" s="10"/>
      <c r="L444" s="10"/>
      <c r="M444" s="10"/>
      <c r="N444" s="10"/>
      <c r="O444" s="10"/>
      <c r="P444" s="9"/>
      <c r="Q444" s="9"/>
      <c r="R444" s="9"/>
      <c r="S444" s="9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  <c r="DL444" s="7"/>
      <c r="DM444" s="7"/>
      <c r="DN444" s="7"/>
      <c r="DO444" s="7"/>
      <c r="DP444" s="7"/>
      <c r="DQ444" s="7"/>
      <c r="DR444" s="7"/>
      <c r="DS444" s="7"/>
      <c r="DT444" s="7"/>
      <c r="DU444" s="7"/>
      <c r="DV444" s="7"/>
      <c r="DW444" s="7"/>
      <c r="DX444" s="7"/>
      <c r="DY444" s="7"/>
      <c r="DZ444" s="7"/>
      <c r="EA444" s="7"/>
      <c r="EB444" s="7"/>
      <c r="EC444" s="7"/>
      <c r="ED444" s="7"/>
      <c r="EE444" s="7"/>
      <c r="EF444" s="7"/>
      <c r="EG444" s="7"/>
      <c r="EH444" s="7"/>
      <c r="EI444" s="7"/>
      <c r="EJ444" s="7"/>
      <c r="EK444" s="7"/>
      <c r="EL444" s="7"/>
      <c r="EM444" s="7"/>
      <c r="EN444" s="7"/>
      <c r="EO444" s="7"/>
      <c r="EP444" s="7"/>
      <c r="EQ444" s="7"/>
      <c r="ER444" s="7"/>
      <c r="ES444" s="7"/>
      <c r="ET444" s="7"/>
      <c r="EU444" s="7"/>
      <c r="EV444" s="7"/>
      <c r="EW444" s="7"/>
      <c r="EX444" s="7"/>
      <c r="EY444" s="7"/>
      <c r="EZ444" s="7"/>
      <c r="FA444" s="7"/>
      <c r="FB444" s="7"/>
      <c r="FC444" s="7"/>
      <c r="FD444" s="7"/>
      <c r="FE444" s="7"/>
      <c r="FF444" s="7"/>
      <c r="FG444" s="7"/>
      <c r="FH444" s="7"/>
      <c r="FI444" s="7"/>
      <c r="FJ444" s="7"/>
      <c r="FK444" s="7"/>
      <c r="FL444" s="7"/>
      <c r="FM444" s="7"/>
      <c r="FN444" s="7"/>
      <c r="FO444" s="7"/>
      <c r="FP444" s="7"/>
      <c r="FQ444" s="7"/>
      <c r="FR444" s="7"/>
      <c r="FS444" s="7"/>
      <c r="FT444" s="7"/>
      <c r="FU444" s="7"/>
      <c r="FV444" s="7"/>
      <c r="FW444" s="7"/>
      <c r="FX444" s="7"/>
      <c r="FY444" s="7"/>
      <c r="FZ444" s="7"/>
      <c r="GA444" s="7"/>
      <c r="GB444" s="7"/>
      <c r="GC444" s="7"/>
      <c r="GD444" s="7"/>
      <c r="GE444" s="7"/>
      <c r="GF444" s="7"/>
      <c r="GG444" s="7"/>
      <c r="GH444" s="7"/>
      <c r="GI444" s="7"/>
      <c r="GJ444" s="7"/>
      <c r="GK444" s="7"/>
      <c r="GL444" s="7"/>
      <c r="GM444" s="7"/>
      <c r="GN444" s="7"/>
      <c r="GO444" s="7"/>
      <c r="GP444" s="7"/>
      <c r="GQ444" s="7"/>
      <c r="GR444" s="7"/>
      <c r="GS444" s="7"/>
      <c r="GT444" s="7"/>
      <c r="GU444" s="7"/>
      <c r="GV444" s="7"/>
      <c r="GW444" s="7"/>
      <c r="GX444" s="7"/>
      <c r="GY444" s="7"/>
      <c r="GZ444" s="7"/>
      <c r="HA444" s="7"/>
      <c r="HB444" s="7"/>
      <c r="HC444" s="7"/>
      <c r="HD444" s="7"/>
      <c r="HE444" s="7"/>
      <c r="HF444" s="7"/>
      <c r="HG444" s="7"/>
      <c r="HH444" s="7"/>
      <c r="HI444" s="7"/>
      <c r="HJ444" s="7"/>
      <c r="HK444" s="7"/>
      <c r="HL444" s="7"/>
      <c r="HM444" s="7"/>
      <c r="HN444" s="7"/>
      <c r="HO444" s="7"/>
      <c r="HP444" s="7"/>
      <c r="HQ444" s="7"/>
      <c r="HR444" s="7"/>
      <c r="HS444" s="7"/>
      <c r="HT444" s="7"/>
    </row>
    <row r="445" spans="11:228" x14ac:dyDescent="0.2">
      <c r="K445" s="10"/>
      <c r="L445" s="10"/>
      <c r="M445" s="10"/>
      <c r="N445" s="10"/>
      <c r="O445" s="10"/>
      <c r="P445" s="9"/>
      <c r="Q445" s="9"/>
      <c r="R445" s="9"/>
      <c r="S445" s="9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  <c r="DL445" s="7"/>
      <c r="DM445" s="7"/>
      <c r="DN445" s="7"/>
      <c r="DO445" s="7"/>
      <c r="DP445" s="7"/>
      <c r="DQ445" s="7"/>
      <c r="DR445" s="7"/>
      <c r="DS445" s="7"/>
      <c r="DT445" s="7"/>
      <c r="DU445" s="7"/>
      <c r="DV445" s="7"/>
      <c r="DW445" s="7"/>
      <c r="DX445" s="7"/>
      <c r="DY445" s="7"/>
      <c r="DZ445" s="7"/>
      <c r="EA445" s="7"/>
      <c r="EB445" s="7"/>
      <c r="EC445" s="7"/>
      <c r="ED445" s="7"/>
      <c r="EE445" s="7"/>
      <c r="EF445" s="7"/>
      <c r="EG445" s="7"/>
      <c r="EH445" s="7"/>
      <c r="EI445" s="7"/>
      <c r="EJ445" s="7"/>
      <c r="EK445" s="7"/>
      <c r="EL445" s="7"/>
      <c r="EM445" s="7"/>
      <c r="EN445" s="7"/>
      <c r="EO445" s="7"/>
      <c r="EP445" s="7"/>
      <c r="EQ445" s="7"/>
      <c r="ER445" s="7"/>
      <c r="ES445" s="7"/>
      <c r="ET445" s="7"/>
      <c r="EU445" s="7"/>
      <c r="EV445" s="7"/>
      <c r="EW445" s="7"/>
      <c r="EX445" s="7"/>
      <c r="EY445" s="7"/>
      <c r="EZ445" s="7"/>
      <c r="FA445" s="7"/>
      <c r="FB445" s="7"/>
      <c r="FC445" s="7"/>
      <c r="FD445" s="7"/>
      <c r="FE445" s="7"/>
      <c r="FF445" s="7"/>
      <c r="FG445" s="7"/>
      <c r="FH445" s="7"/>
      <c r="FI445" s="7"/>
      <c r="FJ445" s="7"/>
      <c r="FK445" s="7"/>
      <c r="FL445" s="7"/>
      <c r="FM445" s="7"/>
      <c r="FN445" s="7"/>
      <c r="FO445" s="7"/>
      <c r="FP445" s="7"/>
      <c r="FQ445" s="7"/>
      <c r="FR445" s="7"/>
      <c r="FS445" s="7"/>
      <c r="FT445" s="7"/>
      <c r="FU445" s="7"/>
      <c r="FV445" s="7"/>
      <c r="FW445" s="7"/>
      <c r="FX445" s="7"/>
      <c r="FY445" s="7"/>
      <c r="FZ445" s="7"/>
      <c r="GA445" s="7"/>
      <c r="GB445" s="7"/>
      <c r="GC445" s="7"/>
      <c r="GD445" s="7"/>
      <c r="GE445" s="7"/>
      <c r="GF445" s="7"/>
      <c r="GG445" s="7"/>
      <c r="GH445" s="7"/>
      <c r="GI445" s="7"/>
      <c r="GJ445" s="7"/>
      <c r="GK445" s="7"/>
      <c r="GL445" s="7"/>
      <c r="GM445" s="7"/>
      <c r="GN445" s="7"/>
      <c r="GO445" s="7"/>
      <c r="GP445" s="7"/>
      <c r="GQ445" s="7"/>
      <c r="GR445" s="7"/>
      <c r="GS445" s="7"/>
      <c r="GT445" s="7"/>
      <c r="GU445" s="7"/>
      <c r="GV445" s="7"/>
      <c r="GW445" s="7"/>
      <c r="GX445" s="7"/>
      <c r="GY445" s="7"/>
      <c r="GZ445" s="7"/>
      <c r="HA445" s="7"/>
      <c r="HB445" s="7"/>
      <c r="HC445" s="7"/>
      <c r="HD445" s="7"/>
      <c r="HE445" s="7"/>
      <c r="HF445" s="7"/>
      <c r="HG445" s="7"/>
      <c r="HH445" s="7"/>
      <c r="HI445" s="7"/>
      <c r="HJ445" s="7"/>
      <c r="HK445" s="7"/>
      <c r="HL445" s="7"/>
      <c r="HM445" s="7"/>
      <c r="HN445" s="7"/>
      <c r="HO445" s="7"/>
      <c r="HP445" s="7"/>
      <c r="HQ445" s="7"/>
      <c r="HR445" s="7"/>
      <c r="HS445" s="7"/>
      <c r="HT445" s="7"/>
    </row>
    <row r="446" spans="11:228" x14ac:dyDescent="0.2">
      <c r="K446" s="10"/>
      <c r="L446" s="10"/>
      <c r="M446" s="10"/>
      <c r="N446" s="10"/>
      <c r="O446" s="10"/>
      <c r="P446" s="9"/>
      <c r="Q446" s="9"/>
      <c r="R446" s="9"/>
      <c r="S446" s="9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  <c r="DL446" s="7"/>
      <c r="DM446" s="7"/>
      <c r="DN446" s="7"/>
      <c r="DO446" s="7"/>
      <c r="DP446" s="7"/>
      <c r="DQ446" s="7"/>
      <c r="DR446" s="7"/>
      <c r="DS446" s="7"/>
      <c r="DT446" s="7"/>
      <c r="DU446" s="7"/>
      <c r="DV446" s="7"/>
      <c r="DW446" s="7"/>
      <c r="DX446" s="7"/>
      <c r="DY446" s="7"/>
      <c r="DZ446" s="7"/>
      <c r="EA446" s="7"/>
      <c r="EB446" s="7"/>
      <c r="EC446" s="7"/>
      <c r="ED446" s="7"/>
      <c r="EE446" s="7"/>
      <c r="EF446" s="7"/>
      <c r="EG446" s="7"/>
      <c r="EH446" s="7"/>
      <c r="EI446" s="7"/>
      <c r="EJ446" s="7"/>
      <c r="EK446" s="7"/>
      <c r="EL446" s="7"/>
      <c r="EM446" s="7"/>
      <c r="EN446" s="7"/>
      <c r="EO446" s="7"/>
      <c r="EP446" s="7"/>
      <c r="EQ446" s="7"/>
      <c r="ER446" s="7"/>
      <c r="ES446" s="7"/>
      <c r="ET446" s="7"/>
      <c r="EU446" s="7"/>
      <c r="EV446" s="7"/>
      <c r="EW446" s="7"/>
      <c r="EX446" s="7"/>
      <c r="EY446" s="7"/>
      <c r="EZ446" s="7"/>
      <c r="FA446" s="7"/>
      <c r="FB446" s="7"/>
      <c r="FC446" s="7"/>
      <c r="FD446" s="7"/>
      <c r="FE446" s="7"/>
      <c r="FF446" s="7"/>
      <c r="FG446" s="7"/>
      <c r="FH446" s="7"/>
      <c r="FI446" s="7"/>
      <c r="FJ446" s="7"/>
      <c r="FK446" s="7"/>
      <c r="FL446" s="7"/>
      <c r="FM446" s="7"/>
      <c r="FN446" s="7"/>
      <c r="FO446" s="7"/>
      <c r="FP446" s="7"/>
      <c r="FQ446" s="7"/>
      <c r="FR446" s="7"/>
      <c r="FS446" s="7"/>
      <c r="FT446" s="7"/>
      <c r="FU446" s="7"/>
      <c r="FV446" s="7"/>
      <c r="FW446" s="7"/>
      <c r="FX446" s="7"/>
      <c r="FY446" s="7"/>
      <c r="FZ446" s="7"/>
      <c r="GA446" s="7"/>
      <c r="GB446" s="7"/>
      <c r="GC446" s="7"/>
      <c r="GD446" s="7"/>
      <c r="GE446" s="7"/>
      <c r="GF446" s="7"/>
      <c r="GG446" s="7"/>
      <c r="GH446" s="7"/>
      <c r="GI446" s="7"/>
      <c r="GJ446" s="7"/>
      <c r="GK446" s="7"/>
      <c r="GL446" s="7"/>
      <c r="GM446" s="7"/>
      <c r="GN446" s="7"/>
      <c r="GO446" s="7"/>
      <c r="GP446" s="7"/>
      <c r="GQ446" s="7"/>
      <c r="GR446" s="7"/>
      <c r="GS446" s="7"/>
      <c r="GT446" s="7"/>
      <c r="GU446" s="7"/>
      <c r="GV446" s="7"/>
      <c r="GW446" s="7"/>
      <c r="GX446" s="7"/>
      <c r="GY446" s="7"/>
      <c r="GZ446" s="7"/>
      <c r="HA446" s="7"/>
      <c r="HB446" s="7"/>
      <c r="HC446" s="7"/>
      <c r="HD446" s="7"/>
      <c r="HE446" s="7"/>
      <c r="HF446" s="7"/>
      <c r="HG446" s="7"/>
      <c r="HH446" s="7"/>
      <c r="HI446" s="7"/>
      <c r="HJ446" s="7"/>
      <c r="HK446" s="7"/>
      <c r="HL446" s="7"/>
      <c r="HM446" s="7"/>
      <c r="HN446" s="7"/>
      <c r="HO446" s="7"/>
      <c r="HP446" s="7"/>
      <c r="HQ446" s="7"/>
      <c r="HR446" s="7"/>
      <c r="HS446" s="7"/>
      <c r="HT446" s="7"/>
    </row>
    <row r="447" spans="11:228" x14ac:dyDescent="0.2">
      <c r="K447" s="10"/>
      <c r="L447" s="10"/>
      <c r="M447" s="10"/>
      <c r="N447" s="10"/>
      <c r="O447" s="10"/>
      <c r="P447" s="9"/>
      <c r="Q447" s="9"/>
      <c r="R447" s="9"/>
      <c r="S447" s="9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  <c r="DL447" s="7"/>
      <c r="DM447" s="7"/>
      <c r="DN447" s="7"/>
      <c r="DO447" s="7"/>
      <c r="DP447" s="7"/>
      <c r="DQ447" s="7"/>
      <c r="DR447" s="7"/>
      <c r="DS447" s="7"/>
      <c r="DT447" s="7"/>
      <c r="DU447" s="7"/>
      <c r="DV447" s="7"/>
      <c r="DW447" s="7"/>
      <c r="DX447" s="7"/>
      <c r="DY447" s="7"/>
      <c r="DZ447" s="7"/>
      <c r="EA447" s="7"/>
      <c r="EB447" s="7"/>
      <c r="EC447" s="7"/>
      <c r="ED447" s="7"/>
      <c r="EE447" s="7"/>
      <c r="EF447" s="7"/>
      <c r="EG447" s="7"/>
      <c r="EH447" s="7"/>
      <c r="EI447" s="7"/>
      <c r="EJ447" s="7"/>
      <c r="EK447" s="7"/>
      <c r="EL447" s="7"/>
      <c r="EM447" s="7"/>
      <c r="EN447" s="7"/>
      <c r="EO447" s="7"/>
      <c r="EP447" s="7"/>
      <c r="EQ447" s="7"/>
      <c r="ER447" s="7"/>
      <c r="ES447" s="7"/>
      <c r="ET447" s="7"/>
      <c r="EU447" s="7"/>
      <c r="EV447" s="7"/>
      <c r="EW447" s="7"/>
      <c r="EX447" s="7"/>
      <c r="EY447" s="7"/>
      <c r="EZ447" s="7"/>
      <c r="FA447" s="7"/>
      <c r="FB447" s="7"/>
      <c r="FC447" s="7"/>
      <c r="FD447" s="7"/>
      <c r="FE447" s="7"/>
      <c r="FF447" s="7"/>
      <c r="FG447" s="7"/>
      <c r="FH447" s="7"/>
      <c r="FI447" s="7"/>
      <c r="FJ447" s="7"/>
      <c r="FK447" s="7"/>
      <c r="FL447" s="7"/>
      <c r="FM447" s="7"/>
      <c r="FN447" s="7"/>
      <c r="FO447" s="7"/>
      <c r="FP447" s="7"/>
      <c r="FQ447" s="7"/>
      <c r="FR447" s="7"/>
      <c r="FS447" s="7"/>
      <c r="FT447" s="7"/>
      <c r="FU447" s="7"/>
      <c r="FV447" s="7"/>
      <c r="FW447" s="7"/>
      <c r="FX447" s="7"/>
      <c r="FY447" s="7"/>
      <c r="FZ447" s="7"/>
      <c r="GA447" s="7"/>
      <c r="GB447" s="7"/>
      <c r="GC447" s="7"/>
      <c r="GD447" s="7"/>
      <c r="GE447" s="7"/>
      <c r="GF447" s="7"/>
      <c r="GG447" s="7"/>
      <c r="GH447" s="7"/>
      <c r="GI447" s="7"/>
      <c r="GJ447" s="7"/>
      <c r="GK447" s="7"/>
      <c r="GL447" s="7"/>
      <c r="GM447" s="7"/>
      <c r="GN447" s="7"/>
      <c r="GO447" s="7"/>
      <c r="GP447" s="7"/>
      <c r="GQ447" s="7"/>
      <c r="GR447" s="7"/>
      <c r="GS447" s="7"/>
      <c r="GT447" s="7"/>
      <c r="GU447" s="7"/>
      <c r="GV447" s="7"/>
      <c r="GW447" s="7"/>
      <c r="GX447" s="7"/>
      <c r="GY447" s="7"/>
      <c r="GZ447" s="7"/>
      <c r="HA447" s="7"/>
      <c r="HB447" s="7"/>
      <c r="HC447" s="7"/>
      <c r="HD447" s="7"/>
      <c r="HE447" s="7"/>
      <c r="HF447" s="7"/>
      <c r="HG447" s="7"/>
      <c r="HH447" s="7"/>
      <c r="HI447" s="7"/>
      <c r="HJ447" s="7"/>
      <c r="HK447" s="7"/>
      <c r="HL447" s="7"/>
      <c r="HM447" s="7"/>
      <c r="HN447" s="7"/>
      <c r="HO447" s="7"/>
      <c r="HP447" s="7"/>
      <c r="HQ447" s="7"/>
      <c r="HR447" s="7"/>
      <c r="HS447" s="7"/>
      <c r="HT447" s="7"/>
    </row>
    <row r="448" spans="11:228" x14ac:dyDescent="0.2">
      <c r="K448" s="10"/>
      <c r="L448" s="10"/>
      <c r="M448" s="10"/>
      <c r="N448" s="10"/>
      <c r="O448" s="10"/>
      <c r="P448" s="9"/>
      <c r="Q448" s="9"/>
      <c r="R448" s="9"/>
      <c r="S448" s="9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  <c r="DL448" s="7"/>
      <c r="DM448" s="7"/>
      <c r="DN448" s="7"/>
      <c r="DO448" s="7"/>
      <c r="DP448" s="7"/>
      <c r="DQ448" s="7"/>
      <c r="DR448" s="7"/>
      <c r="DS448" s="7"/>
      <c r="DT448" s="7"/>
      <c r="DU448" s="7"/>
      <c r="DV448" s="7"/>
      <c r="DW448" s="7"/>
      <c r="DX448" s="7"/>
      <c r="DY448" s="7"/>
      <c r="DZ448" s="7"/>
      <c r="EA448" s="7"/>
      <c r="EB448" s="7"/>
      <c r="EC448" s="7"/>
      <c r="ED448" s="7"/>
      <c r="EE448" s="7"/>
      <c r="EF448" s="7"/>
      <c r="EG448" s="7"/>
      <c r="EH448" s="7"/>
      <c r="EI448" s="7"/>
      <c r="EJ448" s="7"/>
      <c r="EK448" s="7"/>
      <c r="EL448" s="7"/>
      <c r="EM448" s="7"/>
      <c r="EN448" s="7"/>
      <c r="EO448" s="7"/>
      <c r="EP448" s="7"/>
      <c r="EQ448" s="7"/>
      <c r="ER448" s="7"/>
      <c r="ES448" s="7"/>
      <c r="ET448" s="7"/>
      <c r="EU448" s="7"/>
      <c r="EV448" s="7"/>
      <c r="EW448" s="7"/>
      <c r="EX448" s="7"/>
      <c r="EY448" s="7"/>
      <c r="EZ448" s="7"/>
      <c r="FA448" s="7"/>
      <c r="FB448" s="7"/>
      <c r="FC448" s="7"/>
      <c r="FD448" s="7"/>
      <c r="FE448" s="7"/>
      <c r="FF448" s="7"/>
      <c r="FG448" s="7"/>
      <c r="FH448" s="7"/>
      <c r="FI448" s="7"/>
      <c r="FJ448" s="7"/>
      <c r="FK448" s="7"/>
      <c r="FL448" s="7"/>
      <c r="FM448" s="7"/>
      <c r="FN448" s="7"/>
      <c r="FO448" s="7"/>
      <c r="FP448" s="7"/>
      <c r="FQ448" s="7"/>
      <c r="FR448" s="7"/>
      <c r="FS448" s="7"/>
      <c r="FT448" s="7"/>
      <c r="FU448" s="7"/>
      <c r="FV448" s="7"/>
      <c r="FW448" s="7"/>
      <c r="FX448" s="7"/>
      <c r="FY448" s="7"/>
      <c r="FZ448" s="7"/>
      <c r="GA448" s="7"/>
      <c r="GB448" s="7"/>
      <c r="GC448" s="7"/>
      <c r="GD448" s="7"/>
      <c r="GE448" s="7"/>
      <c r="GF448" s="7"/>
      <c r="GG448" s="7"/>
      <c r="GH448" s="7"/>
      <c r="GI448" s="7"/>
      <c r="GJ448" s="7"/>
      <c r="GK448" s="7"/>
      <c r="GL448" s="7"/>
      <c r="GM448" s="7"/>
      <c r="GN448" s="7"/>
      <c r="GO448" s="7"/>
      <c r="GP448" s="7"/>
      <c r="GQ448" s="7"/>
      <c r="GR448" s="7"/>
      <c r="GS448" s="7"/>
      <c r="GT448" s="7"/>
      <c r="GU448" s="7"/>
      <c r="GV448" s="7"/>
      <c r="GW448" s="7"/>
      <c r="GX448" s="7"/>
      <c r="GY448" s="7"/>
      <c r="GZ448" s="7"/>
      <c r="HA448" s="7"/>
      <c r="HB448" s="7"/>
      <c r="HC448" s="7"/>
      <c r="HD448" s="7"/>
      <c r="HE448" s="7"/>
      <c r="HF448" s="7"/>
      <c r="HG448" s="7"/>
      <c r="HH448" s="7"/>
      <c r="HI448" s="7"/>
      <c r="HJ448" s="7"/>
      <c r="HK448" s="7"/>
      <c r="HL448" s="7"/>
      <c r="HM448" s="7"/>
      <c r="HN448" s="7"/>
      <c r="HO448" s="7"/>
      <c r="HP448" s="7"/>
      <c r="HQ448" s="7"/>
      <c r="HR448" s="7"/>
      <c r="HS448" s="7"/>
      <c r="HT448" s="7"/>
    </row>
    <row r="449" spans="11:228" x14ac:dyDescent="0.2">
      <c r="K449" s="10"/>
      <c r="L449" s="10"/>
      <c r="M449" s="10"/>
      <c r="N449" s="10"/>
      <c r="O449" s="10"/>
      <c r="P449" s="9"/>
      <c r="Q449" s="9"/>
      <c r="R449" s="9"/>
      <c r="S449" s="9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  <c r="DL449" s="7"/>
      <c r="DM449" s="7"/>
      <c r="DN449" s="7"/>
      <c r="DO449" s="7"/>
      <c r="DP449" s="7"/>
      <c r="DQ449" s="7"/>
      <c r="DR449" s="7"/>
      <c r="DS449" s="7"/>
      <c r="DT449" s="7"/>
      <c r="DU449" s="7"/>
      <c r="DV449" s="7"/>
      <c r="DW449" s="7"/>
      <c r="DX449" s="7"/>
      <c r="DY449" s="7"/>
      <c r="DZ449" s="7"/>
      <c r="EA449" s="7"/>
      <c r="EB449" s="7"/>
      <c r="EC449" s="7"/>
      <c r="ED449" s="7"/>
      <c r="EE449" s="7"/>
      <c r="EF449" s="7"/>
      <c r="EG449" s="7"/>
      <c r="EH449" s="7"/>
      <c r="EI449" s="7"/>
      <c r="EJ449" s="7"/>
      <c r="EK449" s="7"/>
      <c r="EL449" s="7"/>
      <c r="EM449" s="7"/>
      <c r="EN449" s="7"/>
      <c r="EO449" s="7"/>
      <c r="EP449" s="7"/>
      <c r="EQ449" s="7"/>
      <c r="ER449" s="7"/>
      <c r="ES449" s="7"/>
      <c r="ET449" s="7"/>
      <c r="EU449" s="7"/>
      <c r="EV449" s="7"/>
      <c r="EW449" s="7"/>
      <c r="EX449" s="7"/>
      <c r="EY449" s="7"/>
      <c r="EZ449" s="7"/>
      <c r="FA449" s="7"/>
      <c r="FB449" s="7"/>
      <c r="FC449" s="7"/>
      <c r="FD449" s="7"/>
      <c r="FE449" s="7"/>
      <c r="FF449" s="7"/>
      <c r="FG449" s="7"/>
      <c r="FH449" s="7"/>
      <c r="FI449" s="7"/>
      <c r="FJ449" s="7"/>
      <c r="FK449" s="7"/>
      <c r="FL449" s="7"/>
      <c r="FM449" s="7"/>
      <c r="FN449" s="7"/>
      <c r="FO449" s="7"/>
      <c r="FP449" s="7"/>
      <c r="FQ449" s="7"/>
      <c r="FR449" s="7"/>
      <c r="FS449" s="7"/>
      <c r="FT449" s="7"/>
      <c r="FU449" s="7"/>
      <c r="FV449" s="7"/>
      <c r="FW449" s="7"/>
      <c r="FX449" s="7"/>
      <c r="FY449" s="7"/>
      <c r="FZ449" s="7"/>
      <c r="GA449" s="7"/>
      <c r="GB449" s="7"/>
      <c r="GC449" s="7"/>
      <c r="GD449" s="7"/>
      <c r="GE449" s="7"/>
      <c r="GF449" s="7"/>
      <c r="GG449" s="7"/>
      <c r="GH449" s="7"/>
      <c r="GI449" s="7"/>
      <c r="GJ449" s="7"/>
      <c r="GK449" s="7"/>
      <c r="GL449" s="7"/>
      <c r="GM449" s="7"/>
      <c r="GN449" s="7"/>
      <c r="GO449" s="7"/>
      <c r="GP449" s="7"/>
      <c r="GQ449" s="7"/>
      <c r="GR449" s="7"/>
      <c r="GS449" s="7"/>
      <c r="GT449" s="7"/>
      <c r="GU449" s="7"/>
      <c r="GV449" s="7"/>
      <c r="GW449" s="7"/>
      <c r="GX449" s="7"/>
      <c r="GY449" s="7"/>
      <c r="GZ449" s="7"/>
      <c r="HA449" s="7"/>
      <c r="HB449" s="7"/>
      <c r="HC449" s="7"/>
      <c r="HD449" s="7"/>
      <c r="HE449" s="7"/>
      <c r="HF449" s="7"/>
      <c r="HG449" s="7"/>
      <c r="HH449" s="7"/>
      <c r="HI449" s="7"/>
      <c r="HJ449" s="7"/>
      <c r="HK449" s="7"/>
      <c r="HL449" s="7"/>
      <c r="HM449" s="7"/>
      <c r="HN449" s="7"/>
      <c r="HO449" s="7"/>
      <c r="HP449" s="7"/>
      <c r="HQ449" s="7"/>
      <c r="HR449" s="7"/>
      <c r="HS449" s="7"/>
      <c r="HT449" s="7"/>
    </row>
    <row r="450" spans="11:228" x14ac:dyDescent="0.2">
      <c r="K450" s="10"/>
      <c r="L450" s="10"/>
      <c r="M450" s="10"/>
      <c r="N450" s="10"/>
      <c r="O450" s="10"/>
      <c r="P450" s="9"/>
      <c r="Q450" s="9"/>
      <c r="R450" s="9"/>
      <c r="S450" s="9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  <c r="DL450" s="7"/>
      <c r="DM450" s="7"/>
      <c r="DN450" s="7"/>
      <c r="DO450" s="7"/>
      <c r="DP450" s="7"/>
      <c r="DQ450" s="7"/>
      <c r="DR450" s="7"/>
      <c r="DS450" s="7"/>
      <c r="DT450" s="7"/>
      <c r="DU450" s="7"/>
      <c r="DV450" s="7"/>
      <c r="DW450" s="7"/>
      <c r="DX450" s="7"/>
      <c r="DY450" s="7"/>
      <c r="DZ450" s="7"/>
      <c r="EA450" s="7"/>
      <c r="EB450" s="7"/>
      <c r="EC450" s="7"/>
      <c r="ED450" s="7"/>
      <c r="EE450" s="7"/>
      <c r="EF450" s="7"/>
      <c r="EG450" s="7"/>
      <c r="EH450" s="7"/>
      <c r="EI450" s="7"/>
      <c r="EJ450" s="7"/>
      <c r="EK450" s="7"/>
      <c r="EL450" s="7"/>
      <c r="EM450" s="7"/>
      <c r="EN450" s="7"/>
      <c r="EO450" s="7"/>
      <c r="EP450" s="7"/>
      <c r="EQ450" s="7"/>
      <c r="ER450" s="7"/>
      <c r="ES450" s="7"/>
      <c r="ET450" s="7"/>
      <c r="EU450" s="7"/>
      <c r="EV450" s="7"/>
      <c r="EW450" s="7"/>
      <c r="EX450" s="7"/>
      <c r="EY450" s="7"/>
      <c r="EZ450" s="7"/>
      <c r="FA450" s="7"/>
      <c r="FB450" s="7"/>
      <c r="FC450" s="7"/>
      <c r="FD450" s="7"/>
      <c r="FE450" s="7"/>
      <c r="FF450" s="7"/>
      <c r="FG450" s="7"/>
      <c r="FH450" s="7"/>
      <c r="FI450" s="7"/>
      <c r="FJ450" s="7"/>
      <c r="FK450" s="7"/>
      <c r="FL450" s="7"/>
      <c r="FM450" s="7"/>
      <c r="FN450" s="7"/>
      <c r="FO450" s="7"/>
      <c r="FP450" s="7"/>
      <c r="FQ450" s="7"/>
      <c r="FR450" s="7"/>
      <c r="FS450" s="7"/>
      <c r="FT450" s="7"/>
      <c r="FU450" s="7"/>
      <c r="FV450" s="7"/>
      <c r="FW450" s="7"/>
      <c r="FX450" s="7"/>
      <c r="FY450" s="7"/>
      <c r="FZ450" s="7"/>
      <c r="GA450" s="7"/>
      <c r="GB450" s="7"/>
      <c r="GC450" s="7"/>
      <c r="GD450" s="7"/>
      <c r="GE450" s="7"/>
      <c r="GF450" s="7"/>
      <c r="GG450" s="7"/>
      <c r="GH450" s="7"/>
      <c r="GI450" s="7"/>
      <c r="GJ450" s="7"/>
      <c r="GK450" s="7"/>
      <c r="GL450" s="7"/>
      <c r="GM450" s="7"/>
      <c r="GN450" s="7"/>
      <c r="GO450" s="7"/>
      <c r="GP450" s="7"/>
      <c r="GQ450" s="7"/>
      <c r="GR450" s="7"/>
      <c r="GS450" s="7"/>
      <c r="GT450" s="7"/>
      <c r="GU450" s="7"/>
      <c r="GV450" s="7"/>
      <c r="GW450" s="7"/>
      <c r="GX450" s="7"/>
      <c r="GY450" s="7"/>
      <c r="GZ450" s="7"/>
      <c r="HA450" s="7"/>
      <c r="HB450" s="7"/>
      <c r="HC450" s="7"/>
      <c r="HD450" s="7"/>
      <c r="HE450" s="7"/>
      <c r="HF450" s="7"/>
      <c r="HG450" s="7"/>
      <c r="HH450" s="7"/>
      <c r="HI450" s="7"/>
      <c r="HJ450" s="7"/>
      <c r="HK450" s="7"/>
      <c r="HL450" s="7"/>
      <c r="HM450" s="7"/>
      <c r="HN450" s="7"/>
      <c r="HO450" s="7"/>
      <c r="HP450" s="7"/>
      <c r="HQ450" s="7"/>
      <c r="HR450" s="7"/>
      <c r="HS450" s="7"/>
      <c r="HT450" s="7"/>
    </row>
    <row r="451" spans="11:228" x14ac:dyDescent="0.2">
      <c r="K451" s="10"/>
      <c r="L451" s="10"/>
      <c r="M451" s="10"/>
      <c r="N451" s="10"/>
      <c r="O451" s="10"/>
      <c r="P451" s="9"/>
      <c r="Q451" s="9"/>
      <c r="R451" s="9"/>
      <c r="S451" s="9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  <c r="DL451" s="7"/>
      <c r="DM451" s="7"/>
      <c r="DN451" s="7"/>
      <c r="DO451" s="7"/>
      <c r="DP451" s="7"/>
      <c r="DQ451" s="7"/>
      <c r="DR451" s="7"/>
      <c r="DS451" s="7"/>
      <c r="DT451" s="7"/>
      <c r="DU451" s="7"/>
      <c r="DV451" s="7"/>
      <c r="DW451" s="7"/>
      <c r="DX451" s="7"/>
      <c r="DY451" s="7"/>
      <c r="DZ451" s="7"/>
      <c r="EA451" s="7"/>
      <c r="EB451" s="7"/>
      <c r="EC451" s="7"/>
      <c r="ED451" s="7"/>
      <c r="EE451" s="7"/>
      <c r="EF451" s="7"/>
      <c r="EG451" s="7"/>
      <c r="EH451" s="7"/>
      <c r="EI451" s="7"/>
      <c r="EJ451" s="7"/>
      <c r="EK451" s="7"/>
      <c r="EL451" s="7"/>
      <c r="EM451" s="7"/>
      <c r="EN451" s="7"/>
      <c r="EO451" s="7"/>
      <c r="EP451" s="7"/>
      <c r="EQ451" s="7"/>
      <c r="ER451" s="7"/>
      <c r="ES451" s="7"/>
      <c r="ET451" s="7"/>
      <c r="EU451" s="7"/>
      <c r="EV451" s="7"/>
      <c r="EW451" s="7"/>
      <c r="EX451" s="7"/>
      <c r="EY451" s="7"/>
      <c r="EZ451" s="7"/>
      <c r="FA451" s="7"/>
      <c r="FB451" s="7"/>
      <c r="FC451" s="7"/>
      <c r="FD451" s="7"/>
      <c r="FE451" s="7"/>
      <c r="FF451" s="7"/>
      <c r="FG451" s="7"/>
      <c r="FH451" s="7"/>
      <c r="FI451" s="7"/>
      <c r="FJ451" s="7"/>
      <c r="FK451" s="7"/>
      <c r="FL451" s="7"/>
      <c r="FM451" s="7"/>
      <c r="FN451" s="7"/>
      <c r="FO451" s="7"/>
      <c r="FP451" s="7"/>
      <c r="FQ451" s="7"/>
      <c r="FR451" s="7"/>
      <c r="FS451" s="7"/>
      <c r="FT451" s="7"/>
      <c r="FU451" s="7"/>
      <c r="FV451" s="7"/>
      <c r="FW451" s="7"/>
      <c r="FX451" s="7"/>
      <c r="FY451" s="7"/>
      <c r="FZ451" s="7"/>
      <c r="GA451" s="7"/>
      <c r="GB451" s="7"/>
      <c r="GC451" s="7"/>
      <c r="GD451" s="7"/>
      <c r="GE451" s="7"/>
      <c r="GF451" s="7"/>
      <c r="GG451" s="7"/>
      <c r="GH451" s="7"/>
      <c r="GI451" s="7"/>
      <c r="GJ451" s="7"/>
      <c r="GK451" s="7"/>
      <c r="GL451" s="7"/>
      <c r="GM451" s="7"/>
      <c r="GN451" s="7"/>
      <c r="GO451" s="7"/>
      <c r="GP451" s="7"/>
      <c r="GQ451" s="7"/>
      <c r="GR451" s="7"/>
      <c r="GS451" s="7"/>
      <c r="GT451" s="7"/>
      <c r="GU451" s="7"/>
      <c r="GV451" s="7"/>
      <c r="GW451" s="7"/>
      <c r="GX451" s="7"/>
      <c r="GY451" s="7"/>
      <c r="GZ451" s="7"/>
      <c r="HA451" s="7"/>
      <c r="HB451" s="7"/>
      <c r="HC451" s="7"/>
      <c r="HD451" s="7"/>
      <c r="HE451" s="7"/>
      <c r="HF451" s="7"/>
      <c r="HG451" s="7"/>
      <c r="HH451" s="7"/>
      <c r="HI451" s="7"/>
      <c r="HJ451" s="7"/>
      <c r="HK451" s="7"/>
      <c r="HL451" s="7"/>
      <c r="HM451" s="7"/>
      <c r="HN451" s="7"/>
      <c r="HO451" s="7"/>
      <c r="HP451" s="7"/>
      <c r="HQ451" s="7"/>
      <c r="HR451" s="7"/>
      <c r="HS451" s="7"/>
      <c r="HT451" s="7"/>
    </row>
    <row r="452" spans="11:228" x14ac:dyDescent="0.2">
      <c r="K452" s="10"/>
      <c r="L452" s="10"/>
      <c r="M452" s="10"/>
      <c r="N452" s="10"/>
      <c r="O452" s="10"/>
      <c r="P452" s="9"/>
      <c r="Q452" s="9"/>
      <c r="R452" s="9"/>
      <c r="S452" s="9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  <c r="DL452" s="7"/>
      <c r="DM452" s="7"/>
      <c r="DN452" s="7"/>
      <c r="DO452" s="7"/>
      <c r="DP452" s="7"/>
      <c r="DQ452" s="7"/>
      <c r="DR452" s="7"/>
      <c r="DS452" s="7"/>
      <c r="DT452" s="7"/>
      <c r="DU452" s="7"/>
      <c r="DV452" s="7"/>
      <c r="DW452" s="7"/>
      <c r="DX452" s="7"/>
      <c r="DY452" s="7"/>
      <c r="DZ452" s="7"/>
      <c r="EA452" s="7"/>
      <c r="EB452" s="7"/>
      <c r="EC452" s="7"/>
      <c r="ED452" s="7"/>
      <c r="EE452" s="7"/>
      <c r="EF452" s="7"/>
      <c r="EG452" s="7"/>
      <c r="EH452" s="7"/>
      <c r="EI452" s="7"/>
      <c r="EJ452" s="7"/>
      <c r="EK452" s="7"/>
      <c r="EL452" s="7"/>
      <c r="EM452" s="7"/>
      <c r="EN452" s="7"/>
      <c r="EO452" s="7"/>
      <c r="EP452" s="7"/>
      <c r="EQ452" s="7"/>
      <c r="ER452" s="7"/>
      <c r="ES452" s="7"/>
      <c r="ET452" s="7"/>
      <c r="EU452" s="7"/>
      <c r="EV452" s="7"/>
      <c r="EW452" s="7"/>
      <c r="EX452" s="7"/>
      <c r="EY452" s="7"/>
      <c r="EZ452" s="7"/>
      <c r="FA452" s="7"/>
      <c r="FB452" s="7"/>
      <c r="FC452" s="7"/>
      <c r="FD452" s="7"/>
      <c r="FE452" s="7"/>
      <c r="FF452" s="7"/>
      <c r="FG452" s="7"/>
      <c r="FH452" s="7"/>
      <c r="FI452" s="7"/>
      <c r="FJ452" s="7"/>
      <c r="FK452" s="7"/>
      <c r="FL452" s="7"/>
      <c r="FM452" s="7"/>
      <c r="FN452" s="7"/>
      <c r="FO452" s="7"/>
      <c r="FP452" s="7"/>
      <c r="FQ452" s="7"/>
      <c r="FR452" s="7"/>
      <c r="FS452" s="7"/>
      <c r="FT452" s="7"/>
      <c r="FU452" s="7"/>
      <c r="FV452" s="7"/>
      <c r="FW452" s="7"/>
      <c r="FX452" s="7"/>
      <c r="FY452" s="7"/>
      <c r="FZ452" s="7"/>
      <c r="GA452" s="7"/>
      <c r="GB452" s="7"/>
      <c r="GC452" s="7"/>
      <c r="GD452" s="7"/>
      <c r="GE452" s="7"/>
      <c r="GF452" s="7"/>
      <c r="GG452" s="7"/>
      <c r="GH452" s="7"/>
      <c r="GI452" s="7"/>
      <c r="GJ452" s="7"/>
      <c r="GK452" s="7"/>
      <c r="GL452" s="7"/>
      <c r="GM452" s="7"/>
      <c r="GN452" s="7"/>
      <c r="GO452" s="7"/>
      <c r="GP452" s="7"/>
      <c r="GQ452" s="7"/>
      <c r="GR452" s="7"/>
      <c r="GS452" s="7"/>
      <c r="GT452" s="7"/>
      <c r="GU452" s="7"/>
      <c r="GV452" s="7"/>
      <c r="GW452" s="7"/>
      <c r="GX452" s="7"/>
      <c r="GY452" s="7"/>
      <c r="GZ452" s="7"/>
      <c r="HA452" s="7"/>
      <c r="HB452" s="7"/>
      <c r="HC452" s="7"/>
      <c r="HD452" s="7"/>
      <c r="HE452" s="7"/>
      <c r="HF452" s="7"/>
      <c r="HG452" s="7"/>
      <c r="HH452" s="7"/>
      <c r="HI452" s="7"/>
      <c r="HJ452" s="7"/>
      <c r="HK452" s="7"/>
      <c r="HL452" s="7"/>
      <c r="HM452" s="7"/>
      <c r="HN452" s="7"/>
      <c r="HO452" s="7"/>
      <c r="HP452" s="7"/>
      <c r="HQ452" s="7"/>
      <c r="HR452" s="7"/>
      <c r="HS452" s="7"/>
      <c r="HT452" s="7"/>
    </row>
    <row r="453" spans="11:228" x14ac:dyDescent="0.2">
      <c r="K453" s="10"/>
      <c r="L453" s="10"/>
      <c r="M453" s="10"/>
      <c r="N453" s="10"/>
      <c r="O453" s="10"/>
      <c r="P453" s="9"/>
      <c r="Q453" s="9"/>
      <c r="R453" s="9"/>
      <c r="S453" s="9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  <c r="DL453" s="7"/>
      <c r="DM453" s="7"/>
      <c r="DN453" s="7"/>
      <c r="DO453" s="7"/>
      <c r="DP453" s="7"/>
      <c r="DQ453" s="7"/>
      <c r="DR453" s="7"/>
      <c r="DS453" s="7"/>
      <c r="DT453" s="7"/>
      <c r="DU453" s="7"/>
      <c r="DV453" s="7"/>
      <c r="DW453" s="7"/>
      <c r="DX453" s="7"/>
      <c r="DY453" s="7"/>
      <c r="DZ453" s="7"/>
      <c r="EA453" s="7"/>
      <c r="EB453" s="7"/>
      <c r="EC453" s="7"/>
      <c r="ED453" s="7"/>
      <c r="EE453" s="7"/>
      <c r="EF453" s="7"/>
      <c r="EG453" s="7"/>
      <c r="EH453" s="7"/>
      <c r="EI453" s="7"/>
      <c r="EJ453" s="7"/>
      <c r="EK453" s="7"/>
      <c r="EL453" s="7"/>
      <c r="EM453" s="7"/>
      <c r="EN453" s="7"/>
      <c r="EO453" s="7"/>
      <c r="EP453" s="7"/>
      <c r="EQ453" s="7"/>
      <c r="ER453" s="7"/>
      <c r="ES453" s="7"/>
      <c r="ET453" s="7"/>
      <c r="EU453" s="7"/>
      <c r="EV453" s="7"/>
      <c r="EW453" s="7"/>
      <c r="EX453" s="7"/>
      <c r="EY453" s="7"/>
      <c r="EZ453" s="7"/>
      <c r="FA453" s="7"/>
      <c r="FB453" s="7"/>
      <c r="FC453" s="7"/>
      <c r="FD453" s="7"/>
      <c r="FE453" s="7"/>
      <c r="FF453" s="7"/>
      <c r="FG453" s="7"/>
      <c r="FH453" s="7"/>
      <c r="FI453" s="7"/>
      <c r="FJ453" s="7"/>
      <c r="FK453" s="7"/>
      <c r="FL453" s="7"/>
      <c r="FM453" s="7"/>
      <c r="FN453" s="7"/>
      <c r="FO453" s="7"/>
      <c r="FP453" s="7"/>
      <c r="FQ453" s="7"/>
      <c r="FR453" s="7"/>
      <c r="FS453" s="7"/>
      <c r="FT453" s="7"/>
      <c r="FU453" s="7"/>
      <c r="FV453" s="7"/>
      <c r="FW453" s="7"/>
      <c r="FX453" s="7"/>
      <c r="FY453" s="7"/>
      <c r="FZ453" s="7"/>
      <c r="GA453" s="7"/>
      <c r="GB453" s="7"/>
      <c r="GC453" s="7"/>
      <c r="GD453" s="7"/>
      <c r="GE453" s="7"/>
      <c r="GF453" s="7"/>
      <c r="GG453" s="7"/>
      <c r="GH453" s="7"/>
      <c r="GI453" s="7"/>
      <c r="GJ453" s="7"/>
      <c r="GK453" s="7"/>
      <c r="GL453" s="7"/>
      <c r="GM453" s="7"/>
      <c r="GN453" s="7"/>
      <c r="GO453" s="7"/>
      <c r="GP453" s="7"/>
      <c r="GQ453" s="7"/>
      <c r="GR453" s="7"/>
      <c r="GS453" s="7"/>
      <c r="GT453" s="7"/>
      <c r="GU453" s="7"/>
      <c r="GV453" s="7"/>
      <c r="GW453" s="7"/>
      <c r="GX453" s="7"/>
      <c r="GY453" s="7"/>
      <c r="GZ453" s="7"/>
      <c r="HA453" s="7"/>
      <c r="HB453" s="7"/>
      <c r="HC453" s="7"/>
      <c r="HD453" s="7"/>
      <c r="HE453" s="7"/>
      <c r="HF453" s="7"/>
      <c r="HG453" s="7"/>
      <c r="HH453" s="7"/>
      <c r="HI453" s="7"/>
      <c r="HJ453" s="7"/>
      <c r="HK453" s="7"/>
      <c r="HL453" s="7"/>
      <c r="HM453" s="7"/>
      <c r="HN453" s="7"/>
      <c r="HO453" s="7"/>
      <c r="HP453" s="7"/>
      <c r="HQ453" s="7"/>
      <c r="HR453" s="7"/>
      <c r="HS453" s="7"/>
      <c r="HT453" s="7"/>
    </row>
    <row r="454" spans="11:228" x14ac:dyDescent="0.2">
      <c r="K454" s="10"/>
      <c r="L454" s="10"/>
      <c r="M454" s="10"/>
      <c r="N454" s="10"/>
      <c r="O454" s="10"/>
      <c r="P454" s="9"/>
      <c r="Q454" s="9"/>
      <c r="R454" s="9"/>
      <c r="S454" s="9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  <c r="DL454" s="7"/>
      <c r="DM454" s="7"/>
      <c r="DN454" s="7"/>
      <c r="DO454" s="7"/>
      <c r="DP454" s="7"/>
      <c r="DQ454" s="7"/>
      <c r="DR454" s="7"/>
      <c r="DS454" s="7"/>
      <c r="DT454" s="7"/>
      <c r="DU454" s="7"/>
      <c r="DV454" s="7"/>
      <c r="DW454" s="7"/>
      <c r="DX454" s="7"/>
      <c r="DY454" s="7"/>
      <c r="DZ454" s="7"/>
      <c r="EA454" s="7"/>
      <c r="EB454" s="7"/>
      <c r="EC454" s="7"/>
      <c r="ED454" s="7"/>
      <c r="EE454" s="7"/>
      <c r="EF454" s="7"/>
      <c r="EG454" s="7"/>
      <c r="EH454" s="7"/>
      <c r="EI454" s="7"/>
      <c r="EJ454" s="7"/>
      <c r="EK454" s="7"/>
      <c r="EL454" s="7"/>
      <c r="EM454" s="7"/>
      <c r="EN454" s="7"/>
      <c r="EO454" s="7"/>
      <c r="EP454" s="7"/>
      <c r="EQ454" s="7"/>
      <c r="ER454" s="7"/>
      <c r="ES454" s="7"/>
      <c r="ET454" s="7"/>
      <c r="EU454" s="7"/>
      <c r="EV454" s="7"/>
      <c r="EW454" s="7"/>
      <c r="EX454" s="7"/>
      <c r="EY454" s="7"/>
      <c r="EZ454" s="7"/>
      <c r="FA454" s="7"/>
      <c r="FB454" s="7"/>
      <c r="FC454" s="7"/>
      <c r="FD454" s="7"/>
      <c r="FE454" s="7"/>
      <c r="FF454" s="7"/>
      <c r="FG454" s="7"/>
      <c r="FH454" s="7"/>
      <c r="FI454" s="7"/>
      <c r="FJ454" s="7"/>
      <c r="FK454" s="7"/>
      <c r="FL454" s="7"/>
      <c r="FM454" s="7"/>
      <c r="FN454" s="7"/>
      <c r="FO454" s="7"/>
      <c r="FP454" s="7"/>
      <c r="FQ454" s="7"/>
      <c r="FR454" s="7"/>
      <c r="FS454" s="7"/>
      <c r="FT454" s="7"/>
      <c r="FU454" s="7"/>
      <c r="FV454" s="7"/>
      <c r="FW454" s="7"/>
      <c r="FX454" s="7"/>
      <c r="FY454" s="7"/>
      <c r="FZ454" s="7"/>
      <c r="GA454" s="7"/>
      <c r="GB454" s="7"/>
      <c r="GC454" s="7"/>
      <c r="GD454" s="7"/>
      <c r="GE454" s="7"/>
      <c r="GF454" s="7"/>
      <c r="GG454" s="7"/>
      <c r="GH454" s="7"/>
      <c r="GI454" s="7"/>
      <c r="GJ454" s="7"/>
      <c r="GK454" s="7"/>
      <c r="GL454" s="7"/>
      <c r="GM454" s="7"/>
      <c r="GN454" s="7"/>
      <c r="GO454" s="7"/>
      <c r="GP454" s="7"/>
      <c r="GQ454" s="7"/>
      <c r="GR454" s="7"/>
      <c r="GS454" s="7"/>
      <c r="GT454" s="7"/>
      <c r="GU454" s="7"/>
      <c r="GV454" s="7"/>
      <c r="GW454" s="7"/>
      <c r="GX454" s="7"/>
      <c r="GY454" s="7"/>
      <c r="GZ454" s="7"/>
      <c r="HA454" s="7"/>
      <c r="HB454" s="7"/>
      <c r="HC454" s="7"/>
      <c r="HD454" s="7"/>
      <c r="HE454" s="7"/>
      <c r="HF454" s="7"/>
      <c r="HG454" s="7"/>
      <c r="HH454" s="7"/>
      <c r="HI454" s="7"/>
      <c r="HJ454" s="7"/>
      <c r="HK454" s="7"/>
      <c r="HL454" s="7"/>
      <c r="HM454" s="7"/>
      <c r="HN454" s="7"/>
      <c r="HO454" s="7"/>
      <c r="HP454" s="7"/>
      <c r="HQ454" s="7"/>
      <c r="HR454" s="7"/>
      <c r="HS454" s="7"/>
      <c r="HT454" s="7"/>
    </row>
    <row r="455" spans="11:228" x14ac:dyDescent="0.2">
      <c r="K455" s="10"/>
      <c r="L455" s="10"/>
      <c r="M455" s="10"/>
      <c r="N455" s="10"/>
      <c r="O455" s="10"/>
      <c r="P455" s="9"/>
      <c r="Q455" s="9"/>
      <c r="R455" s="9"/>
      <c r="S455" s="9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  <c r="DL455" s="7"/>
      <c r="DM455" s="7"/>
      <c r="DN455" s="7"/>
      <c r="DO455" s="7"/>
      <c r="DP455" s="7"/>
      <c r="DQ455" s="7"/>
      <c r="DR455" s="7"/>
      <c r="DS455" s="7"/>
      <c r="DT455" s="7"/>
      <c r="DU455" s="7"/>
      <c r="DV455" s="7"/>
      <c r="DW455" s="7"/>
      <c r="DX455" s="7"/>
      <c r="DY455" s="7"/>
      <c r="DZ455" s="7"/>
      <c r="EA455" s="7"/>
      <c r="EB455" s="7"/>
      <c r="EC455" s="7"/>
      <c r="ED455" s="7"/>
      <c r="EE455" s="7"/>
      <c r="EF455" s="7"/>
      <c r="EG455" s="7"/>
      <c r="EH455" s="7"/>
      <c r="EI455" s="7"/>
      <c r="EJ455" s="7"/>
      <c r="EK455" s="7"/>
      <c r="EL455" s="7"/>
      <c r="EM455" s="7"/>
      <c r="EN455" s="7"/>
      <c r="EO455" s="7"/>
      <c r="EP455" s="7"/>
      <c r="EQ455" s="7"/>
      <c r="ER455" s="7"/>
      <c r="ES455" s="7"/>
      <c r="ET455" s="7"/>
      <c r="EU455" s="7"/>
      <c r="EV455" s="7"/>
      <c r="EW455" s="7"/>
      <c r="EX455" s="7"/>
      <c r="EY455" s="7"/>
      <c r="EZ455" s="7"/>
      <c r="FA455" s="7"/>
      <c r="FB455" s="7"/>
      <c r="FC455" s="7"/>
      <c r="FD455" s="7"/>
      <c r="FE455" s="7"/>
      <c r="FF455" s="7"/>
      <c r="FG455" s="7"/>
      <c r="FH455" s="7"/>
      <c r="FI455" s="7"/>
      <c r="FJ455" s="7"/>
      <c r="FK455" s="7"/>
      <c r="FL455" s="7"/>
      <c r="FM455" s="7"/>
      <c r="FN455" s="7"/>
      <c r="FO455" s="7"/>
      <c r="FP455" s="7"/>
      <c r="FQ455" s="7"/>
      <c r="FR455" s="7"/>
      <c r="FS455" s="7"/>
      <c r="FT455" s="7"/>
      <c r="FU455" s="7"/>
      <c r="FV455" s="7"/>
      <c r="FW455" s="7"/>
      <c r="FX455" s="7"/>
      <c r="FY455" s="7"/>
      <c r="FZ455" s="7"/>
      <c r="GA455" s="7"/>
      <c r="GB455" s="7"/>
      <c r="GC455" s="7"/>
      <c r="GD455" s="7"/>
      <c r="GE455" s="7"/>
      <c r="GF455" s="7"/>
      <c r="GG455" s="7"/>
      <c r="GH455" s="7"/>
      <c r="GI455" s="7"/>
      <c r="GJ455" s="7"/>
      <c r="GK455" s="7"/>
      <c r="GL455" s="7"/>
      <c r="GM455" s="7"/>
      <c r="GN455" s="7"/>
      <c r="GO455" s="7"/>
      <c r="GP455" s="7"/>
      <c r="GQ455" s="7"/>
      <c r="GR455" s="7"/>
      <c r="GS455" s="7"/>
      <c r="GT455" s="7"/>
      <c r="GU455" s="7"/>
      <c r="GV455" s="7"/>
      <c r="GW455" s="7"/>
      <c r="GX455" s="7"/>
      <c r="GY455" s="7"/>
      <c r="GZ455" s="7"/>
      <c r="HA455" s="7"/>
      <c r="HB455" s="7"/>
      <c r="HC455" s="7"/>
      <c r="HD455" s="7"/>
      <c r="HE455" s="7"/>
      <c r="HF455" s="7"/>
      <c r="HG455" s="7"/>
      <c r="HH455" s="7"/>
      <c r="HI455" s="7"/>
      <c r="HJ455" s="7"/>
      <c r="HK455" s="7"/>
      <c r="HL455" s="7"/>
      <c r="HM455" s="7"/>
      <c r="HN455" s="7"/>
      <c r="HO455" s="7"/>
      <c r="HP455" s="7"/>
      <c r="HQ455" s="7"/>
      <c r="HR455" s="7"/>
      <c r="HS455" s="7"/>
      <c r="HT455" s="7"/>
    </row>
    <row r="456" spans="11:228" x14ac:dyDescent="0.2">
      <c r="K456" s="10"/>
      <c r="L456" s="10"/>
      <c r="M456" s="10"/>
      <c r="N456" s="10"/>
      <c r="O456" s="10"/>
      <c r="P456" s="9"/>
      <c r="Q456" s="9"/>
      <c r="R456" s="9"/>
      <c r="S456" s="9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  <c r="DL456" s="7"/>
      <c r="DM456" s="7"/>
      <c r="DN456" s="7"/>
      <c r="DO456" s="7"/>
      <c r="DP456" s="7"/>
      <c r="DQ456" s="7"/>
      <c r="DR456" s="7"/>
      <c r="DS456" s="7"/>
      <c r="DT456" s="7"/>
      <c r="DU456" s="7"/>
      <c r="DV456" s="7"/>
      <c r="DW456" s="7"/>
      <c r="DX456" s="7"/>
      <c r="DY456" s="7"/>
      <c r="DZ456" s="7"/>
      <c r="EA456" s="7"/>
      <c r="EB456" s="7"/>
      <c r="EC456" s="7"/>
      <c r="ED456" s="7"/>
      <c r="EE456" s="7"/>
      <c r="EF456" s="7"/>
      <c r="EG456" s="7"/>
      <c r="EH456" s="7"/>
      <c r="EI456" s="7"/>
      <c r="EJ456" s="7"/>
      <c r="EK456" s="7"/>
      <c r="EL456" s="7"/>
      <c r="EM456" s="7"/>
      <c r="EN456" s="7"/>
      <c r="EO456" s="7"/>
      <c r="EP456" s="7"/>
      <c r="EQ456" s="7"/>
      <c r="ER456" s="7"/>
      <c r="ES456" s="7"/>
      <c r="ET456" s="7"/>
      <c r="EU456" s="7"/>
      <c r="EV456" s="7"/>
      <c r="EW456" s="7"/>
      <c r="EX456" s="7"/>
      <c r="EY456" s="7"/>
      <c r="EZ456" s="7"/>
      <c r="FA456" s="7"/>
      <c r="FB456" s="7"/>
      <c r="FC456" s="7"/>
      <c r="FD456" s="7"/>
      <c r="FE456" s="7"/>
      <c r="FF456" s="7"/>
      <c r="FG456" s="7"/>
      <c r="FH456" s="7"/>
      <c r="FI456" s="7"/>
      <c r="FJ456" s="7"/>
      <c r="FK456" s="7"/>
      <c r="FL456" s="7"/>
      <c r="FM456" s="7"/>
      <c r="FN456" s="7"/>
      <c r="FO456" s="7"/>
      <c r="FP456" s="7"/>
      <c r="FQ456" s="7"/>
      <c r="FR456" s="7"/>
      <c r="FS456" s="7"/>
      <c r="FT456" s="7"/>
      <c r="FU456" s="7"/>
      <c r="FV456" s="7"/>
      <c r="FW456" s="7"/>
      <c r="FX456" s="7"/>
      <c r="FY456" s="7"/>
      <c r="FZ456" s="7"/>
      <c r="GA456" s="7"/>
      <c r="GB456" s="7"/>
      <c r="GC456" s="7"/>
      <c r="GD456" s="7"/>
      <c r="GE456" s="7"/>
      <c r="GF456" s="7"/>
      <c r="GG456" s="7"/>
      <c r="GH456" s="7"/>
      <c r="GI456" s="7"/>
      <c r="GJ456" s="7"/>
      <c r="GK456" s="7"/>
      <c r="GL456" s="7"/>
      <c r="GM456" s="7"/>
      <c r="GN456" s="7"/>
      <c r="GO456" s="7"/>
      <c r="GP456" s="7"/>
      <c r="GQ456" s="7"/>
      <c r="GR456" s="7"/>
      <c r="GS456" s="7"/>
      <c r="GT456" s="7"/>
      <c r="GU456" s="7"/>
      <c r="GV456" s="7"/>
      <c r="GW456" s="7"/>
      <c r="GX456" s="7"/>
      <c r="GY456" s="7"/>
      <c r="GZ456" s="7"/>
      <c r="HA456" s="7"/>
      <c r="HB456" s="7"/>
      <c r="HC456" s="7"/>
      <c r="HD456" s="7"/>
      <c r="HE456" s="7"/>
      <c r="HF456" s="7"/>
      <c r="HG456" s="7"/>
      <c r="HH456" s="7"/>
      <c r="HI456" s="7"/>
      <c r="HJ456" s="7"/>
      <c r="HK456" s="7"/>
      <c r="HL456" s="7"/>
      <c r="HM456" s="7"/>
      <c r="HN456" s="7"/>
      <c r="HO456" s="7"/>
      <c r="HP456" s="7"/>
      <c r="HQ456" s="7"/>
      <c r="HR456" s="7"/>
      <c r="HS456" s="7"/>
      <c r="HT456" s="7"/>
    </row>
    <row r="457" spans="11:228" x14ac:dyDescent="0.2">
      <c r="K457" s="10"/>
      <c r="L457" s="10"/>
      <c r="M457" s="10"/>
      <c r="N457" s="10"/>
      <c r="O457" s="10"/>
      <c r="P457" s="9"/>
      <c r="Q457" s="9"/>
      <c r="R457" s="9"/>
      <c r="S457" s="9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  <c r="DL457" s="7"/>
      <c r="DM457" s="7"/>
      <c r="DN457" s="7"/>
      <c r="DO457" s="7"/>
      <c r="DP457" s="7"/>
      <c r="DQ457" s="7"/>
      <c r="DR457" s="7"/>
      <c r="DS457" s="7"/>
      <c r="DT457" s="7"/>
      <c r="DU457" s="7"/>
      <c r="DV457" s="7"/>
      <c r="DW457" s="7"/>
      <c r="DX457" s="7"/>
      <c r="DY457" s="7"/>
      <c r="DZ457" s="7"/>
      <c r="EA457" s="7"/>
      <c r="EB457" s="7"/>
      <c r="EC457" s="7"/>
      <c r="ED457" s="7"/>
      <c r="EE457" s="7"/>
      <c r="EF457" s="7"/>
      <c r="EG457" s="7"/>
      <c r="EH457" s="7"/>
      <c r="EI457" s="7"/>
      <c r="EJ457" s="7"/>
      <c r="EK457" s="7"/>
      <c r="EL457" s="7"/>
      <c r="EM457" s="7"/>
      <c r="EN457" s="7"/>
      <c r="EO457" s="7"/>
      <c r="EP457" s="7"/>
      <c r="EQ457" s="7"/>
      <c r="ER457" s="7"/>
      <c r="ES457" s="7"/>
      <c r="ET457" s="7"/>
      <c r="EU457" s="7"/>
      <c r="EV457" s="7"/>
      <c r="EW457" s="7"/>
      <c r="EX457" s="7"/>
      <c r="EY457" s="7"/>
      <c r="EZ457" s="7"/>
      <c r="FA457" s="7"/>
      <c r="FB457" s="7"/>
      <c r="FC457" s="7"/>
      <c r="FD457" s="7"/>
      <c r="FE457" s="7"/>
      <c r="FF457" s="7"/>
      <c r="FG457" s="7"/>
      <c r="FH457" s="7"/>
      <c r="FI457" s="7"/>
      <c r="FJ457" s="7"/>
      <c r="FK457" s="7"/>
      <c r="FL457" s="7"/>
      <c r="FM457" s="7"/>
      <c r="FN457" s="7"/>
      <c r="FO457" s="7"/>
      <c r="FP457" s="7"/>
      <c r="FQ457" s="7"/>
      <c r="FR457" s="7"/>
      <c r="FS457" s="7"/>
      <c r="FT457" s="7"/>
      <c r="FU457" s="7"/>
      <c r="FV457" s="7"/>
      <c r="FW457" s="7"/>
      <c r="FX457" s="7"/>
      <c r="FY457" s="7"/>
      <c r="FZ457" s="7"/>
      <c r="GA457" s="7"/>
      <c r="GB457" s="7"/>
      <c r="GC457" s="7"/>
      <c r="GD457" s="7"/>
      <c r="GE457" s="7"/>
      <c r="GF457" s="7"/>
      <c r="GG457" s="7"/>
      <c r="GH457" s="7"/>
      <c r="GI457" s="7"/>
      <c r="GJ457" s="7"/>
      <c r="GK457" s="7"/>
      <c r="GL457" s="7"/>
      <c r="GM457" s="7"/>
      <c r="GN457" s="7"/>
      <c r="GO457" s="7"/>
      <c r="GP457" s="7"/>
      <c r="GQ457" s="7"/>
      <c r="GR457" s="7"/>
      <c r="GS457" s="7"/>
      <c r="GT457" s="7"/>
      <c r="GU457" s="7"/>
      <c r="GV457" s="7"/>
      <c r="GW457" s="7"/>
      <c r="GX457" s="7"/>
      <c r="GY457" s="7"/>
      <c r="GZ457" s="7"/>
      <c r="HA457" s="7"/>
      <c r="HB457" s="7"/>
      <c r="HC457" s="7"/>
      <c r="HD457" s="7"/>
      <c r="HE457" s="7"/>
      <c r="HF457" s="7"/>
      <c r="HG457" s="7"/>
      <c r="HH457" s="7"/>
      <c r="HI457" s="7"/>
      <c r="HJ457" s="7"/>
      <c r="HK457" s="7"/>
      <c r="HL457" s="7"/>
      <c r="HM457" s="7"/>
      <c r="HN457" s="7"/>
      <c r="HO457" s="7"/>
      <c r="HP457" s="7"/>
      <c r="HQ457" s="7"/>
      <c r="HR457" s="7"/>
      <c r="HS457" s="7"/>
      <c r="HT457" s="7"/>
    </row>
    <row r="458" spans="11:228" x14ac:dyDescent="0.2">
      <c r="K458" s="10"/>
      <c r="L458" s="10"/>
      <c r="M458" s="10"/>
      <c r="N458" s="10"/>
      <c r="O458" s="10"/>
      <c r="P458" s="9"/>
      <c r="Q458" s="9"/>
      <c r="R458" s="9"/>
      <c r="S458" s="9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  <c r="DL458" s="7"/>
      <c r="DM458" s="7"/>
      <c r="DN458" s="7"/>
      <c r="DO458" s="7"/>
      <c r="DP458" s="7"/>
      <c r="DQ458" s="7"/>
      <c r="DR458" s="7"/>
      <c r="DS458" s="7"/>
      <c r="DT458" s="7"/>
      <c r="DU458" s="7"/>
      <c r="DV458" s="7"/>
      <c r="DW458" s="7"/>
      <c r="DX458" s="7"/>
      <c r="DY458" s="7"/>
      <c r="DZ458" s="7"/>
      <c r="EA458" s="7"/>
      <c r="EB458" s="7"/>
      <c r="EC458" s="7"/>
      <c r="ED458" s="7"/>
      <c r="EE458" s="7"/>
      <c r="EF458" s="7"/>
      <c r="EG458" s="7"/>
      <c r="EH458" s="7"/>
      <c r="EI458" s="7"/>
      <c r="EJ458" s="7"/>
      <c r="EK458" s="7"/>
      <c r="EL458" s="7"/>
      <c r="EM458" s="7"/>
      <c r="EN458" s="7"/>
      <c r="EO458" s="7"/>
      <c r="EP458" s="7"/>
      <c r="EQ458" s="7"/>
      <c r="ER458" s="7"/>
      <c r="ES458" s="7"/>
      <c r="ET458" s="7"/>
      <c r="EU458" s="7"/>
      <c r="EV458" s="7"/>
      <c r="EW458" s="7"/>
      <c r="EX458" s="7"/>
      <c r="EY458" s="7"/>
      <c r="EZ458" s="7"/>
      <c r="FA458" s="7"/>
      <c r="FB458" s="7"/>
      <c r="FC458" s="7"/>
      <c r="FD458" s="7"/>
      <c r="FE458" s="7"/>
      <c r="FF458" s="7"/>
      <c r="FG458" s="7"/>
      <c r="FH458" s="7"/>
      <c r="FI458" s="7"/>
      <c r="FJ458" s="7"/>
      <c r="FK458" s="7"/>
      <c r="FL458" s="7"/>
      <c r="FM458" s="7"/>
      <c r="FN458" s="7"/>
      <c r="FO458" s="7"/>
      <c r="FP458" s="7"/>
      <c r="FQ458" s="7"/>
      <c r="FR458" s="7"/>
      <c r="FS458" s="7"/>
      <c r="FT458" s="7"/>
      <c r="FU458" s="7"/>
      <c r="FV458" s="7"/>
      <c r="FW458" s="7"/>
      <c r="FX458" s="7"/>
      <c r="FY458" s="7"/>
      <c r="FZ458" s="7"/>
      <c r="GA458" s="7"/>
      <c r="GB458" s="7"/>
      <c r="GC458" s="7"/>
      <c r="GD458" s="7"/>
      <c r="GE458" s="7"/>
      <c r="GF458" s="7"/>
      <c r="GG458" s="7"/>
      <c r="GH458" s="7"/>
      <c r="GI458" s="7"/>
      <c r="GJ458" s="7"/>
      <c r="GK458" s="7"/>
      <c r="GL458" s="7"/>
      <c r="GM458" s="7"/>
      <c r="GN458" s="7"/>
      <c r="GO458" s="7"/>
      <c r="GP458" s="7"/>
      <c r="GQ458" s="7"/>
      <c r="GR458" s="7"/>
      <c r="GS458" s="7"/>
      <c r="GT458" s="7"/>
      <c r="GU458" s="7"/>
      <c r="GV458" s="7"/>
      <c r="GW458" s="7"/>
      <c r="GX458" s="7"/>
      <c r="GY458" s="7"/>
      <c r="GZ458" s="7"/>
      <c r="HA458" s="7"/>
      <c r="HB458" s="7"/>
      <c r="HC458" s="7"/>
      <c r="HD458" s="7"/>
      <c r="HE458" s="7"/>
      <c r="HF458" s="7"/>
      <c r="HG458" s="7"/>
      <c r="HH458" s="7"/>
      <c r="HI458" s="7"/>
      <c r="HJ458" s="7"/>
      <c r="HK458" s="7"/>
      <c r="HL458" s="7"/>
      <c r="HM458" s="7"/>
      <c r="HN458" s="7"/>
      <c r="HO458" s="7"/>
      <c r="HP458" s="7"/>
      <c r="HQ458" s="7"/>
      <c r="HR458" s="7"/>
      <c r="HS458" s="7"/>
      <c r="HT458" s="7"/>
    </row>
    <row r="459" spans="11:228" x14ac:dyDescent="0.2">
      <c r="K459" s="10"/>
      <c r="L459" s="10"/>
      <c r="M459" s="10"/>
      <c r="N459" s="10"/>
      <c r="O459" s="10"/>
      <c r="P459" s="9"/>
      <c r="Q459" s="9"/>
      <c r="R459" s="9"/>
      <c r="S459" s="9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  <c r="DL459" s="7"/>
      <c r="DM459" s="7"/>
      <c r="DN459" s="7"/>
      <c r="DO459" s="7"/>
      <c r="DP459" s="7"/>
      <c r="DQ459" s="7"/>
      <c r="DR459" s="7"/>
      <c r="DS459" s="7"/>
      <c r="DT459" s="7"/>
      <c r="DU459" s="7"/>
      <c r="DV459" s="7"/>
      <c r="DW459" s="7"/>
      <c r="DX459" s="7"/>
      <c r="DY459" s="7"/>
      <c r="DZ459" s="7"/>
      <c r="EA459" s="7"/>
      <c r="EB459" s="7"/>
      <c r="EC459" s="7"/>
      <c r="ED459" s="7"/>
      <c r="EE459" s="7"/>
      <c r="EF459" s="7"/>
      <c r="EG459" s="7"/>
      <c r="EH459" s="7"/>
      <c r="EI459" s="7"/>
      <c r="EJ459" s="7"/>
      <c r="EK459" s="7"/>
      <c r="EL459" s="7"/>
      <c r="EM459" s="7"/>
      <c r="EN459" s="7"/>
      <c r="EO459" s="7"/>
      <c r="EP459" s="7"/>
      <c r="EQ459" s="7"/>
      <c r="ER459" s="7"/>
      <c r="ES459" s="7"/>
      <c r="ET459" s="7"/>
      <c r="EU459" s="7"/>
      <c r="EV459" s="7"/>
      <c r="EW459" s="7"/>
      <c r="EX459" s="7"/>
      <c r="EY459" s="7"/>
      <c r="EZ459" s="7"/>
      <c r="FA459" s="7"/>
      <c r="FB459" s="7"/>
      <c r="FC459" s="7"/>
      <c r="FD459" s="7"/>
      <c r="FE459" s="7"/>
      <c r="FF459" s="7"/>
      <c r="FG459" s="7"/>
      <c r="FH459" s="7"/>
      <c r="FI459" s="7"/>
      <c r="FJ459" s="7"/>
      <c r="FK459" s="7"/>
      <c r="FL459" s="7"/>
      <c r="FM459" s="7"/>
      <c r="FN459" s="7"/>
      <c r="FO459" s="7"/>
      <c r="FP459" s="7"/>
      <c r="FQ459" s="7"/>
      <c r="FR459" s="7"/>
      <c r="FS459" s="7"/>
      <c r="FT459" s="7"/>
      <c r="FU459" s="7"/>
      <c r="FV459" s="7"/>
      <c r="FW459" s="7"/>
      <c r="FX459" s="7"/>
      <c r="FY459" s="7"/>
      <c r="FZ459" s="7"/>
      <c r="GA459" s="7"/>
      <c r="GB459" s="7"/>
      <c r="GC459" s="7"/>
      <c r="GD459" s="7"/>
      <c r="GE459" s="7"/>
      <c r="GF459" s="7"/>
      <c r="GG459" s="7"/>
      <c r="GH459" s="7"/>
      <c r="GI459" s="7"/>
      <c r="GJ459" s="7"/>
      <c r="GK459" s="7"/>
      <c r="GL459" s="7"/>
      <c r="GM459" s="7"/>
      <c r="GN459" s="7"/>
      <c r="GO459" s="7"/>
      <c r="GP459" s="7"/>
      <c r="GQ459" s="7"/>
      <c r="GR459" s="7"/>
      <c r="GS459" s="7"/>
      <c r="GT459" s="7"/>
      <c r="GU459" s="7"/>
      <c r="GV459" s="7"/>
      <c r="GW459" s="7"/>
      <c r="GX459" s="7"/>
      <c r="GY459" s="7"/>
      <c r="GZ459" s="7"/>
      <c r="HA459" s="7"/>
      <c r="HB459" s="7"/>
      <c r="HC459" s="7"/>
      <c r="HD459" s="7"/>
      <c r="HE459" s="7"/>
      <c r="HF459" s="7"/>
      <c r="HG459" s="7"/>
      <c r="HH459" s="7"/>
      <c r="HI459" s="7"/>
      <c r="HJ459" s="7"/>
      <c r="HK459" s="7"/>
      <c r="HL459" s="7"/>
      <c r="HM459" s="7"/>
      <c r="HN459" s="7"/>
      <c r="HO459" s="7"/>
      <c r="HP459" s="7"/>
      <c r="HQ459" s="7"/>
      <c r="HR459" s="7"/>
      <c r="HS459" s="7"/>
      <c r="HT459" s="7"/>
    </row>
    <row r="460" spans="11:228" x14ac:dyDescent="0.2">
      <c r="K460" s="10"/>
      <c r="L460" s="10"/>
      <c r="M460" s="10"/>
      <c r="N460" s="10"/>
      <c r="O460" s="10"/>
      <c r="P460" s="9"/>
      <c r="Q460" s="9"/>
      <c r="R460" s="9"/>
      <c r="S460" s="9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  <c r="DL460" s="7"/>
      <c r="DM460" s="7"/>
      <c r="DN460" s="7"/>
      <c r="DO460" s="7"/>
      <c r="DP460" s="7"/>
      <c r="DQ460" s="7"/>
      <c r="DR460" s="7"/>
      <c r="DS460" s="7"/>
      <c r="DT460" s="7"/>
      <c r="DU460" s="7"/>
      <c r="DV460" s="7"/>
      <c r="DW460" s="7"/>
      <c r="DX460" s="7"/>
      <c r="DY460" s="7"/>
      <c r="DZ460" s="7"/>
      <c r="EA460" s="7"/>
      <c r="EB460" s="7"/>
      <c r="EC460" s="7"/>
      <c r="ED460" s="7"/>
      <c r="EE460" s="7"/>
      <c r="EF460" s="7"/>
      <c r="EG460" s="7"/>
      <c r="EH460" s="7"/>
      <c r="EI460" s="7"/>
      <c r="EJ460" s="7"/>
      <c r="EK460" s="7"/>
      <c r="EL460" s="7"/>
      <c r="EM460" s="7"/>
      <c r="EN460" s="7"/>
      <c r="EO460" s="7"/>
      <c r="EP460" s="7"/>
      <c r="EQ460" s="7"/>
      <c r="ER460" s="7"/>
      <c r="ES460" s="7"/>
      <c r="ET460" s="7"/>
      <c r="EU460" s="7"/>
      <c r="EV460" s="7"/>
      <c r="EW460" s="7"/>
      <c r="EX460" s="7"/>
      <c r="EY460" s="7"/>
      <c r="EZ460" s="7"/>
      <c r="FA460" s="7"/>
      <c r="FB460" s="7"/>
      <c r="FC460" s="7"/>
      <c r="FD460" s="7"/>
      <c r="FE460" s="7"/>
      <c r="FF460" s="7"/>
      <c r="FG460" s="7"/>
      <c r="FH460" s="7"/>
      <c r="FI460" s="7"/>
      <c r="FJ460" s="7"/>
      <c r="FK460" s="7"/>
      <c r="FL460" s="7"/>
      <c r="FM460" s="7"/>
      <c r="FN460" s="7"/>
      <c r="FO460" s="7"/>
      <c r="FP460" s="7"/>
      <c r="FQ460" s="7"/>
      <c r="FR460" s="7"/>
      <c r="FS460" s="7"/>
      <c r="FT460" s="7"/>
      <c r="FU460" s="7"/>
      <c r="FV460" s="7"/>
      <c r="FW460" s="7"/>
      <c r="FX460" s="7"/>
      <c r="FY460" s="7"/>
      <c r="FZ460" s="7"/>
      <c r="GA460" s="7"/>
      <c r="GB460" s="7"/>
      <c r="GC460" s="7"/>
      <c r="GD460" s="7"/>
      <c r="GE460" s="7"/>
      <c r="GF460" s="7"/>
      <c r="GG460" s="7"/>
      <c r="GH460" s="7"/>
      <c r="GI460" s="7"/>
      <c r="GJ460" s="7"/>
      <c r="GK460" s="7"/>
      <c r="GL460" s="7"/>
      <c r="GM460" s="7"/>
      <c r="GN460" s="7"/>
      <c r="GO460" s="7"/>
      <c r="GP460" s="7"/>
      <c r="GQ460" s="7"/>
      <c r="GR460" s="7"/>
      <c r="GS460" s="7"/>
      <c r="GT460" s="7"/>
      <c r="GU460" s="7"/>
      <c r="GV460" s="7"/>
      <c r="GW460" s="7"/>
      <c r="GX460" s="7"/>
      <c r="GY460" s="7"/>
      <c r="GZ460" s="7"/>
      <c r="HA460" s="7"/>
      <c r="HB460" s="7"/>
      <c r="HC460" s="7"/>
      <c r="HD460" s="7"/>
      <c r="HE460" s="7"/>
      <c r="HF460" s="7"/>
      <c r="HG460" s="7"/>
      <c r="HH460" s="7"/>
      <c r="HI460" s="7"/>
      <c r="HJ460" s="7"/>
      <c r="HK460" s="7"/>
      <c r="HL460" s="7"/>
      <c r="HM460" s="7"/>
      <c r="HN460" s="7"/>
      <c r="HO460" s="7"/>
      <c r="HP460" s="7"/>
      <c r="HQ460" s="7"/>
      <c r="HR460" s="7"/>
      <c r="HS460" s="7"/>
      <c r="HT460" s="7"/>
    </row>
    <row r="461" spans="11:228" x14ac:dyDescent="0.2">
      <c r="K461" s="10"/>
      <c r="L461" s="10"/>
      <c r="M461" s="10"/>
      <c r="N461" s="10"/>
      <c r="O461" s="10"/>
      <c r="P461" s="9"/>
      <c r="Q461" s="9"/>
      <c r="R461" s="9"/>
      <c r="S461" s="9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  <c r="DL461" s="7"/>
      <c r="DM461" s="7"/>
      <c r="DN461" s="7"/>
      <c r="DO461" s="7"/>
      <c r="DP461" s="7"/>
      <c r="DQ461" s="7"/>
      <c r="DR461" s="7"/>
      <c r="DS461" s="7"/>
      <c r="DT461" s="7"/>
      <c r="DU461" s="7"/>
      <c r="DV461" s="7"/>
      <c r="DW461" s="7"/>
      <c r="DX461" s="7"/>
      <c r="DY461" s="7"/>
      <c r="DZ461" s="7"/>
      <c r="EA461" s="7"/>
      <c r="EB461" s="7"/>
      <c r="EC461" s="7"/>
      <c r="ED461" s="7"/>
      <c r="EE461" s="7"/>
      <c r="EF461" s="7"/>
      <c r="EG461" s="7"/>
      <c r="EH461" s="7"/>
      <c r="EI461" s="7"/>
      <c r="EJ461" s="7"/>
      <c r="EK461" s="7"/>
      <c r="EL461" s="7"/>
      <c r="EM461" s="7"/>
      <c r="EN461" s="7"/>
      <c r="EO461" s="7"/>
      <c r="EP461" s="7"/>
      <c r="EQ461" s="7"/>
      <c r="ER461" s="7"/>
      <c r="ES461" s="7"/>
      <c r="ET461" s="7"/>
      <c r="EU461" s="7"/>
      <c r="EV461" s="7"/>
      <c r="EW461" s="7"/>
      <c r="EX461" s="7"/>
      <c r="EY461" s="7"/>
      <c r="EZ461" s="7"/>
      <c r="FA461" s="7"/>
      <c r="FB461" s="7"/>
      <c r="FC461" s="7"/>
      <c r="FD461" s="7"/>
      <c r="FE461" s="7"/>
      <c r="FF461" s="7"/>
      <c r="FG461" s="7"/>
      <c r="FH461" s="7"/>
      <c r="FI461" s="7"/>
      <c r="FJ461" s="7"/>
      <c r="FK461" s="7"/>
      <c r="FL461" s="7"/>
      <c r="FM461" s="7"/>
      <c r="FN461" s="7"/>
      <c r="FO461" s="7"/>
      <c r="FP461" s="7"/>
      <c r="FQ461" s="7"/>
      <c r="FR461" s="7"/>
      <c r="FS461" s="7"/>
      <c r="FT461" s="7"/>
      <c r="FU461" s="7"/>
      <c r="FV461" s="7"/>
      <c r="FW461" s="7"/>
      <c r="FX461" s="7"/>
      <c r="FY461" s="7"/>
      <c r="FZ461" s="7"/>
      <c r="GA461" s="7"/>
      <c r="GB461" s="7"/>
      <c r="GC461" s="7"/>
      <c r="GD461" s="7"/>
      <c r="GE461" s="7"/>
      <c r="GF461" s="7"/>
      <c r="GG461" s="7"/>
      <c r="GH461" s="7"/>
      <c r="GI461" s="7"/>
      <c r="GJ461" s="7"/>
      <c r="GK461" s="7"/>
      <c r="GL461" s="7"/>
      <c r="GM461" s="7"/>
      <c r="GN461" s="7"/>
      <c r="GO461" s="7"/>
      <c r="GP461" s="7"/>
      <c r="GQ461" s="7"/>
      <c r="GR461" s="7"/>
      <c r="GS461" s="7"/>
      <c r="GT461" s="7"/>
      <c r="GU461" s="7"/>
      <c r="GV461" s="7"/>
      <c r="GW461" s="7"/>
      <c r="GX461" s="7"/>
      <c r="GY461" s="7"/>
      <c r="GZ461" s="7"/>
      <c r="HA461" s="7"/>
      <c r="HB461" s="7"/>
      <c r="HC461" s="7"/>
      <c r="HD461" s="7"/>
      <c r="HE461" s="7"/>
      <c r="HF461" s="7"/>
      <c r="HG461" s="7"/>
      <c r="HH461" s="7"/>
      <c r="HI461" s="7"/>
      <c r="HJ461" s="7"/>
      <c r="HK461" s="7"/>
      <c r="HL461" s="7"/>
      <c r="HM461" s="7"/>
      <c r="HN461" s="7"/>
      <c r="HO461" s="7"/>
      <c r="HP461" s="7"/>
      <c r="HQ461" s="7"/>
      <c r="HR461" s="7"/>
      <c r="HS461" s="7"/>
      <c r="HT461" s="7"/>
    </row>
    <row r="462" spans="11:228" x14ac:dyDescent="0.2">
      <c r="K462" s="10"/>
      <c r="L462" s="10"/>
      <c r="M462" s="10"/>
      <c r="N462" s="10"/>
      <c r="O462" s="10"/>
      <c r="P462" s="9"/>
      <c r="Q462" s="9"/>
      <c r="R462" s="9"/>
      <c r="S462" s="9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  <c r="DL462" s="7"/>
      <c r="DM462" s="7"/>
      <c r="DN462" s="7"/>
      <c r="DO462" s="7"/>
      <c r="DP462" s="7"/>
      <c r="DQ462" s="7"/>
      <c r="DR462" s="7"/>
      <c r="DS462" s="7"/>
      <c r="DT462" s="7"/>
      <c r="DU462" s="7"/>
      <c r="DV462" s="7"/>
      <c r="DW462" s="7"/>
      <c r="DX462" s="7"/>
      <c r="DY462" s="7"/>
      <c r="DZ462" s="7"/>
      <c r="EA462" s="7"/>
      <c r="EB462" s="7"/>
      <c r="EC462" s="7"/>
      <c r="ED462" s="7"/>
      <c r="EE462" s="7"/>
      <c r="EF462" s="7"/>
      <c r="EG462" s="7"/>
      <c r="EH462" s="7"/>
      <c r="EI462" s="7"/>
      <c r="EJ462" s="7"/>
      <c r="EK462" s="7"/>
      <c r="EL462" s="7"/>
      <c r="EM462" s="7"/>
      <c r="EN462" s="7"/>
      <c r="EO462" s="7"/>
      <c r="EP462" s="7"/>
      <c r="EQ462" s="7"/>
      <c r="ER462" s="7"/>
      <c r="ES462" s="7"/>
      <c r="ET462" s="7"/>
      <c r="EU462" s="7"/>
      <c r="EV462" s="7"/>
      <c r="EW462" s="7"/>
      <c r="EX462" s="7"/>
      <c r="EY462" s="7"/>
      <c r="EZ462" s="7"/>
      <c r="FA462" s="7"/>
      <c r="FB462" s="7"/>
      <c r="FC462" s="7"/>
      <c r="FD462" s="7"/>
      <c r="FE462" s="7"/>
      <c r="FF462" s="7"/>
      <c r="FG462" s="7"/>
      <c r="FH462" s="7"/>
      <c r="FI462" s="7"/>
      <c r="FJ462" s="7"/>
      <c r="FK462" s="7"/>
      <c r="FL462" s="7"/>
      <c r="FM462" s="7"/>
      <c r="FN462" s="7"/>
      <c r="FO462" s="7"/>
      <c r="FP462" s="7"/>
      <c r="FQ462" s="7"/>
      <c r="FR462" s="7"/>
      <c r="FS462" s="7"/>
      <c r="FT462" s="7"/>
      <c r="FU462" s="7"/>
      <c r="FV462" s="7"/>
      <c r="FW462" s="7"/>
      <c r="FX462" s="7"/>
      <c r="FY462" s="7"/>
      <c r="FZ462" s="7"/>
      <c r="GA462" s="7"/>
      <c r="GB462" s="7"/>
      <c r="GC462" s="7"/>
      <c r="GD462" s="7"/>
      <c r="GE462" s="7"/>
      <c r="GF462" s="7"/>
      <c r="GG462" s="7"/>
      <c r="GH462" s="7"/>
      <c r="GI462" s="7"/>
      <c r="GJ462" s="7"/>
      <c r="GK462" s="7"/>
      <c r="GL462" s="7"/>
      <c r="GM462" s="7"/>
      <c r="GN462" s="7"/>
      <c r="GO462" s="7"/>
      <c r="GP462" s="7"/>
      <c r="GQ462" s="7"/>
      <c r="GR462" s="7"/>
      <c r="GS462" s="7"/>
      <c r="GT462" s="7"/>
      <c r="GU462" s="7"/>
      <c r="GV462" s="7"/>
      <c r="GW462" s="7"/>
      <c r="GX462" s="7"/>
      <c r="GY462" s="7"/>
      <c r="GZ462" s="7"/>
      <c r="HA462" s="7"/>
      <c r="HB462" s="7"/>
      <c r="HC462" s="7"/>
      <c r="HD462" s="7"/>
      <c r="HE462" s="7"/>
      <c r="HF462" s="7"/>
      <c r="HG462" s="7"/>
      <c r="HH462" s="7"/>
      <c r="HI462" s="7"/>
      <c r="HJ462" s="7"/>
      <c r="HK462" s="7"/>
      <c r="HL462" s="7"/>
      <c r="HM462" s="7"/>
      <c r="HN462" s="7"/>
      <c r="HO462" s="7"/>
      <c r="HP462" s="7"/>
      <c r="HQ462" s="7"/>
      <c r="HR462" s="7"/>
      <c r="HS462" s="7"/>
      <c r="HT462" s="7"/>
    </row>
  </sheetData>
  <mergeCells count="28">
    <mergeCell ref="K44:N44"/>
    <mergeCell ref="K35:N35"/>
    <mergeCell ref="K42:N42"/>
    <mergeCell ref="K31:M31"/>
    <mergeCell ref="K34:N34"/>
    <mergeCell ref="K28:N28"/>
    <mergeCell ref="K29:M29"/>
    <mergeCell ref="B9:E9"/>
    <mergeCell ref="B11:C11"/>
    <mergeCell ref="B44:C44"/>
    <mergeCell ref="E10:F10"/>
    <mergeCell ref="C22:D22"/>
    <mergeCell ref="C28:D28"/>
    <mergeCell ref="B34:D34"/>
    <mergeCell ref="B43:D43"/>
    <mergeCell ref="B18:B23"/>
    <mergeCell ref="B24:B29"/>
    <mergeCell ref="B16:B17"/>
    <mergeCell ref="H10:I10"/>
    <mergeCell ref="B47:I47"/>
    <mergeCell ref="B46:I46"/>
    <mergeCell ref="B13:C13"/>
    <mergeCell ref="B15:C15"/>
    <mergeCell ref="B14:C14"/>
    <mergeCell ref="B30:C30"/>
    <mergeCell ref="B31:C31"/>
    <mergeCell ref="B35:C35"/>
    <mergeCell ref="B42:D42"/>
  </mergeCells>
  <printOptions horizontalCentered="1"/>
  <pageMargins left="0.39370078740157483" right="0.39370078740157483" top="0.59055118110236227" bottom="0.62992125984251968" header="0.51181102362204722" footer="0.51181102362204722"/>
  <pageSetup paperSize="9" scale="7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1"/>
  <sheetViews>
    <sheetView showGridLines="0" showRowColHeaders="0" topLeftCell="A21" zoomScale="150" zoomScaleNormal="150" zoomScalePageLayoutView="150" workbookViewId="0">
      <selection activeCell="J41" sqref="J41"/>
    </sheetView>
  </sheetViews>
  <sheetFormatPr baseColWidth="10" defaultColWidth="11.44140625" defaultRowHeight="12" x14ac:dyDescent="0.25"/>
  <cols>
    <col min="1" max="1" width="5.6640625" style="89" customWidth="1"/>
    <col min="2" max="2" width="14" style="90" customWidth="1"/>
    <col min="3" max="9" width="11.6640625" style="90" customWidth="1"/>
    <col min="10" max="10" width="10.6640625" style="90" customWidth="1"/>
    <col min="11" max="11" width="20.77734375" style="89" customWidth="1"/>
    <col min="12" max="16384" width="11.44140625" style="89"/>
  </cols>
  <sheetData>
    <row r="1" spans="1:10" ht="13.2" x14ac:dyDescent="0.25">
      <c r="B1" s="128"/>
      <c r="C1" s="127"/>
      <c r="D1" s="127"/>
      <c r="E1" s="127"/>
      <c r="F1" s="127"/>
      <c r="G1" s="127"/>
      <c r="H1" s="127"/>
      <c r="I1" s="127"/>
      <c r="J1" s="127"/>
    </row>
    <row r="2" spans="1:10" ht="13.2" x14ac:dyDescent="0.25">
      <c r="B2" s="128"/>
      <c r="C2" s="127"/>
      <c r="D2" s="127"/>
      <c r="E2" s="127"/>
      <c r="F2" s="127"/>
      <c r="G2" s="127"/>
      <c r="H2" s="127"/>
      <c r="I2" s="127"/>
      <c r="J2" s="127"/>
    </row>
    <row r="3" spans="1:10" ht="13.2" x14ac:dyDescent="0.25">
      <c r="B3" s="128"/>
      <c r="C3" s="127"/>
      <c r="D3" s="127"/>
      <c r="E3" s="127"/>
      <c r="F3" s="127"/>
      <c r="G3" s="127"/>
      <c r="H3" s="127"/>
      <c r="I3" s="127"/>
      <c r="J3" s="127"/>
    </row>
    <row r="4" spans="1:10" ht="13.2" x14ac:dyDescent="0.25">
      <c r="B4" s="128"/>
      <c r="C4" s="127"/>
      <c r="D4" s="127"/>
      <c r="E4" s="127"/>
      <c r="F4" s="127"/>
      <c r="G4" s="127"/>
      <c r="H4" s="127"/>
      <c r="I4" s="127"/>
      <c r="J4" s="127"/>
    </row>
    <row r="5" spans="1:10" ht="13.2" x14ac:dyDescent="0.25">
      <c r="B5" s="128"/>
      <c r="C5" s="127"/>
      <c r="D5" s="127"/>
      <c r="E5" s="127"/>
      <c r="F5" s="127"/>
      <c r="G5" s="127"/>
      <c r="H5" s="127"/>
      <c r="I5" s="127"/>
      <c r="J5" s="127"/>
    </row>
    <row r="6" spans="1:10" ht="13.2" x14ac:dyDescent="0.25">
      <c r="B6" s="128"/>
      <c r="C6" s="127"/>
      <c r="D6" s="127"/>
      <c r="E6" s="127"/>
      <c r="F6" s="127"/>
      <c r="G6" s="127"/>
      <c r="H6" s="127"/>
      <c r="I6" s="127"/>
      <c r="J6" s="127"/>
    </row>
    <row r="8" spans="1:10" ht="12.6" thickBot="1" x14ac:dyDescent="0.3">
      <c r="A8" s="93"/>
      <c r="B8" s="126" t="s">
        <v>69</v>
      </c>
      <c r="C8" s="94"/>
      <c r="D8" s="94"/>
      <c r="E8" s="94"/>
      <c r="F8" s="94"/>
      <c r="G8" s="94"/>
      <c r="H8" s="94"/>
      <c r="I8" s="94"/>
      <c r="J8" s="125"/>
    </row>
    <row r="9" spans="1:10" ht="18" customHeight="1" x14ac:dyDescent="0.25">
      <c r="A9" s="93"/>
      <c r="B9" s="183" t="s">
        <v>68</v>
      </c>
      <c r="C9" s="124" t="s">
        <v>67</v>
      </c>
      <c r="D9" s="123"/>
      <c r="E9" s="123"/>
      <c r="F9" s="123"/>
      <c r="G9" s="123"/>
      <c r="H9" s="123"/>
      <c r="I9" s="123"/>
      <c r="J9" s="123"/>
    </row>
    <row r="10" spans="1:10" ht="15" customHeight="1" x14ac:dyDescent="0.25">
      <c r="A10" s="93"/>
      <c r="B10" s="184"/>
      <c r="C10" s="122" t="s">
        <v>66</v>
      </c>
      <c r="D10" s="122" t="s">
        <v>65</v>
      </c>
      <c r="E10" s="122" t="s">
        <v>64</v>
      </c>
      <c r="F10" s="122" t="s">
        <v>63</v>
      </c>
      <c r="G10" s="122" t="s">
        <v>62</v>
      </c>
      <c r="H10" s="122" t="s">
        <v>61</v>
      </c>
      <c r="I10" s="122" t="s">
        <v>60</v>
      </c>
      <c r="J10" s="121" t="s">
        <v>59</v>
      </c>
    </row>
    <row r="11" spans="1:10" x14ac:dyDescent="0.25">
      <c r="A11" s="93"/>
      <c r="B11" s="185"/>
      <c r="C11" s="119"/>
      <c r="D11" s="120" t="s">
        <v>58</v>
      </c>
      <c r="E11" s="120" t="s">
        <v>57</v>
      </c>
      <c r="F11" s="120" t="s">
        <v>56</v>
      </c>
      <c r="G11" s="120" t="s">
        <v>55</v>
      </c>
      <c r="H11" s="120" t="s">
        <v>54</v>
      </c>
      <c r="I11" s="119"/>
      <c r="J11" s="118"/>
    </row>
    <row r="12" spans="1:10" x14ac:dyDescent="0.25">
      <c r="A12" s="93"/>
      <c r="B12" s="117"/>
      <c r="C12" s="100"/>
      <c r="D12" s="100"/>
      <c r="E12" s="100"/>
      <c r="F12" s="100"/>
      <c r="G12" s="100"/>
      <c r="H12" s="100"/>
      <c r="I12" s="100"/>
      <c r="J12" s="116"/>
    </row>
    <row r="13" spans="1:10" ht="18" customHeight="1" x14ac:dyDescent="0.25">
      <c r="A13" s="93"/>
      <c r="B13" s="115">
        <v>1</v>
      </c>
      <c r="C13" s="114">
        <v>24091</v>
      </c>
      <c r="D13" s="114">
        <v>2073414</v>
      </c>
      <c r="E13" s="114">
        <v>2308285</v>
      </c>
      <c r="F13" s="114">
        <v>1776363</v>
      </c>
      <c r="G13" s="114">
        <v>664515</v>
      </c>
      <c r="H13" s="114">
        <v>163553</v>
      </c>
      <c r="I13" s="114">
        <v>32596</v>
      </c>
      <c r="J13" s="113">
        <v>7042817</v>
      </c>
    </row>
    <row r="14" spans="1:10" ht="18" customHeight="1" x14ac:dyDescent="0.25">
      <c r="A14" s="93"/>
      <c r="B14" s="115" t="s">
        <v>53</v>
      </c>
      <c r="C14" s="114">
        <v>6172</v>
      </c>
      <c r="D14" s="114">
        <v>108814</v>
      </c>
      <c r="E14" s="114">
        <v>1070828</v>
      </c>
      <c r="F14" s="114">
        <v>1014527</v>
      </c>
      <c r="G14" s="114">
        <v>485290</v>
      </c>
      <c r="H14" s="114">
        <v>129260</v>
      </c>
      <c r="I14" s="114">
        <v>27768</v>
      </c>
      <c r="J14" s="113">
        <v>2842659</v>
      </c>
    </row>
    <row r="15" spans="1:10" ht="18" customHeight="1" x14ac:dyDescent="0.25">
      <c r="A15" s="93"/>
      <c r="B15" s="115" t="s">
        <v>52</v>
      </c>
      <c r="C15" s="114">
        <v>17603</v>
      </c>
      <c r="D15" s="114">
        <v>3285</v>
      </c>
      <c r="E15" s="114">
        <v>323403</v>
      </c>
      <c r="F15" s="114">
        <v>1405345</v>
      </c>
      <c r="G15" s="114">
        <v>1850865</v>
      </c>
      <c r="H15" s="114">
        <v>804742</v>
      </c>
      <c r="I15" s="114">
        <v>155400</v>
      </c>
      <c r="J15" s="113">
        <v>4560643</v>
      </c>
    </row>
    <row r="16" spans="1:10" ht="18" customHeight="1" x14ac:dyDescent="0.25">
      <c r="A16" s="93"/>
      <c r="B16" s="115" t="s">
        <v>51</v>
      </c>
      <c r="C16" s="114">
        <v>1917</v>
      </c>
      <c r="D16" s="114">
        <v>797</v>
      </c>
      <c r="E16" s="114">
        <v>98899</v>
      </c>
      <c r="F16" s="114">
        <v>305543</v>
      </c>
      <c r="G16" s="114">
        <v>147525</v>
      </c>
      <c r="H16" s="114">
        <v>46278</v>
      </c>
      <c r="I16" s="114">
        <v>9567</v>
      </c>
      <c r="J16" s="113">
        <v>610526</v>
      </c>
    </row>
    <row r="17" spans="1:17" ht="18" customHeight="1" x14ac:dyDescent="0.25">
      <c r="A17" s="93"/>
      <c r="B17" s="115" t="s">
        <v>50</v>
      </c>
      <c r="C17" s="114">
        <v>6287</v>
      </c>
      <c r="D17" s="114">
        <v>1462</v>
      </c>
      <c r="E17" s="114">
        <v>2581</v>
      </c>
      <c r="F17" s="114">
        <v>556723</v>
      </c>
      <c r="G17" s="114">
        <v>934843</v>
      </c>
      <c r="H17" s="114">
        <v>444416</v>
      </c>
      <c r="I17" s="114">
        <v>90650</v>
      </c>
      <c r="J17" s="113">
        <v>2036962</v>
      </c>
    </row>
    <row r="18" spans="1:17" ht="18" customHeight="1" x14ac:dyDescent="0.25">
      <c r="A18" s="93"/>
      <c r="B18" s="115">
        <v>3</v>
      </c>
      <c r="C18" s="114">
        <v>7316</v>
      </c>
      <c r="D18" s="114">
        <v>1771</v>
      </c>
      <c r="E18" s="114">
        <v>1571</v>
      </c>
      <c r="F18" s="114">
        <v>279310</v>
      </c>
      <c r="G18" s="114">
        <v>921421</v>
      </c>
      <c r="H18" s="114">
        <v>530578</v>
      </c>
      <c r="I18" s="114">
        <v>126949</v>
      </c>
      <c r="J18" s="113">
        <v>1868916</v>
      </c>
    </row>
    <row r="19" spans="1:17" ht="18" customHeight="1" x14ac:dyDescent="0.25">
      <c r="A19" s="93"/>
      <c r="B19" s="115" t="s">
        <v>49</v>
      </c>
      <c r="C19" s="114">
        <v>192</v>
      </c>
      <c r="D19" s="114">
        <v>74</v>
      </c>
      <c r="E19" s="114">
        <v>63</v>
      </c>
      <c r="F19" s="114">
        <v>5149</v>
      </c>
      <c r="G19" s="114">
        <v>27756</v>
      </c>
      <c r="H19" s="114">
        <v>13980</v>
      </c>
      <c r="I19" s="114">
        <v>3364</v>
      </c>
      <c r="J19" s="113">
        <v>50578</v>
      </c>
    </row>
    <row r="20" spans="1:17" ht="18" customHeight="1" x14ac:dyDescent="0.25">
      <c r="A20" s="93"/>
      <c r="B20" s="115">
        <v>4</v>
      </c>
      <c r="C20" s="114">
        <v>2600</v>
      </c>
      <c r="D20" s="114">
        <v>786</v>
      </c>
      <c r="E20" s="114">
        <v>725</v>
      </c>
      <c r="F20" s="114">
        <v>7110</v>
      </c>
      <c r="G20" s="114">
        <v>236534</v>
      </c>
      <c r="H20" s="114">
        <v>180542</v>
      </c>
      <c r="I20" s="114">
        <v>67282</v>
      </c>
      <c r="J20" s="113">
        <v>495579</v>
      </c>
    </row>
    <row r="21" spans="1:17" ht="18" customHeight="1" x14ac:dyDescent="0.25">
      <c r="A21" s="93"/>
      <c r="B21" s="115" t="s">
        <v>48</v>
      </c>
      <c r="C21" s="114">
        <v>63</v>
      </c>
      <c r="D21" s="114">
        <v>28</v>
      </c>
      <c r="E21" s="114">
        <v>19</v>
      </c>
      <c r="F21" s="114">
        <v>45</v>
      </c>
      <c r="G21" s="114">
        <v>4862</v>
      </c>
      <c r="H21" s="114">
        <v>4481</v>
      </c>
      <c r="I21" s="114">
        <v>1463</v>
      </c>
      <c r="J21" s="113">
        <v>10961</v>
      </c>
    </row>
    <row r="22" spans="1:17" ht="18" customHeight="1" x14ac:dyDescent="0.25">
      <c r="A22" s="93"/>
      <c r="B22" s="115">
        <v>5</v>
      </c>
      <c r="C22" s="114">
        <v>518</v>
      </c>
      <c r="D22" s="114">
        <v>181</v>
      </c>
      <c r="E22" s="114">
        <v>156</v>
      </c>
      <c r="F22" s="114">
        <v>271</v>
      </c>
      <c r="G22" s="114">
        <v>18214</v>
      </c>
      <c r="H22" s="114">
        <v>28451</v>
      </c>
      <c r="I22" s="114">
        <v>15095</v>
      </c>
      <c r="J22" s="113">
        <v>62886</v>
      </c>
    </row>
    <row r="23" spans="1:17" ht="18" customHeight="1" x14ac:dyDescent="0.25">
      <c r="A23" s="93"/>
      <c r="B23" s="115" t="s">
        <v>47</v>
      </c>
      <c r="C23" s="114">
        <v>138</v>
      </c>
      <c r="D23" s="114">
        <v>80</v>
      </c>
      <c r="E23" s="114">
        <v>57</v>
      </c>
      <c r="F23" s="114">
        <v>79</v>
      </c>
      <c r="G23" s="114">
        <v>1697</v>
      </c>
      <c r="H23" s="114">
        <v>6868</v>
      </c>
      <c r="I23" s="114">
        <v>4185</v>
      </c>
      <c r="J23" s="113">
        <v>13104</v>
      </c>
    </row>
    <row r="24" spans="1:17" ht="9.75" customHeight="1" x14ac:dyDescent="0.25">
      <c r="A24" s="93"/>
      <c r="B24" s="112"/>
      <c r="C24" s="111"/>
      <c r="D24" s="110"/>
      <c r="E24" s="110"/>
      <c r="F24" s="110"/>
      <c r="G24" s="110"/>
      <c r="H24" s="110"/>
      <c r="I24" s="110"/>
      <c r="J24" s="109"/>
    </row>
    <row r="25" spans="1:17" x14ac:dyDescent="0.25">
      <c r="A25" s="93"/>
      <c r="B25" s="92"/>
      <c r="C25" s="108"/>
      <c r="D25" s="108"/>
      <c r="E25" s="108"/>
      <c r="F25" s="108"/>
      <c r="G25" s="108"/>
      <c r="H25" s="108"/>
      <c r="I25" s="108"/>
      <c r="J25" s="107"/>
    </row>
    <row r="26" spans="1:17" ht="6.75" customHeight="1" x14ac:dyDescent="0.25">
      <c r="A26" s="93"/>
      <c r="B26" s="106"/>
      <c r="C26" s="105"/>
      <c r="D26" s="105"/>
      <c r="E26" s="105"/>
      <c r="F26" s="105"/>
      <c r="G26" s="105"/>
      <c r="H26" s="105"/>
      <c r="I26" s="105"/>
      <c r="J26" s="105"/>
    </row>
    <row r="27" spans="1:17" x14ac:dyDescent="0.25">
      <c r="A27" s="93"/>
      <c r="B27" s="104" t="s">
        <v>46</v>
      </c>
      <c r="C27" s="103">
        <v>66897</v>
      </c>
      <c r="D27" s="103">
        <v>2190692</v>
      </c>
      <c r="E27" s="103">
        <v>3806587</v>
      </c>
      <c r="F27" s="103">
        <v>5350465</v>
      </c>
      <c r="G27" s="103">
        <v>5293522</v>
      </c>
      <c r="H27" s="103">
        <v>2353149</v>
      </c>
      <c r="I27" s="103">
        <v>534319</v>
      </c>
      <c r="J27" s="103">
        <v>19595631</v>
      </c>
    </row>
    <row r="28" spans="1:17" ht="6.75" customHeight="1" x14ac:dyDescent="0.25">
      <c r="A28" s="93"/>
      <c r="B28" s="102"/>
      <c r="C28" s="101"/>
      <c r="D28" s="101"/>
      <c r="E28" s="101"/>
      <c r="F28" s="101"/>
      <c r="G28" s="101"/>
      <c r="H28" s="101"/>
      <c r="I28" s="101"/>
      <c r="J28" s="101"/>
    </row>
    <row r="29" spans="1:17" ht="33.75" customHeight="1" x14ac:dyDescent="0.25">
      <c r="A29" s="93"/>
      <c r="B29" s="100" t="s">
        <v>45</v>
      </c>
      <c r="C29" s="99">
        <v>280.99999100000002</v>
      </c>
      <c r="D29" s="99">
        <v>29282.905589000002</v>
      </c>
      <c r="E29" s="99">
        <v>66450.907867000002</v>
      </c>
      <c r="F29" s="99">
        <v>132389.83842399999</v>
      </c>
      <c r="G29" s="99">
        <v>201663.10797899999</v>
      </c>
      <c r="H29" s="99">
        <v>154132.166107</v>
      </c>
      <c r="I29" s="99">
        <v>100033.479037</v>
      </c>
      <c r="J29" s="98">
        <v>684233.40499399998</v>
      </c>
    </row>
    <row r="30" spans="1:17" ht="6.75" customHeight="1" thickBot="1" x14ac:dyDescent="0.3">
      <c r="A30" s="93"/>
      <c r="B30" s="97"/>
      <c r="C30" s="92"/>
      <c r="D30" s="92"/>
      <c r="E30" s="92"/>
      <c r="F30" s="92"/>
      <c r="G30" s="92"/>
      <c r="H30" s="92"/>
      <c r="I30" s="92"/>
      <c r="J30" s="92"/>
    </row>
    <row r="31" spans="1:17" ht="12" customHeight="1" x14ac:dyDescent="0.25">
      <c r="A31" s="93"/>
      <c r="B31" s="186" t="s">
        <v>5</v>
      </c>
      <c r="C31" s="186"/>
      <c r="D31" s="186"/>
      <c r="E31" s="186"/>
      <c r="F31" s="186"/>
      <c r="G31" s="186"/>
      <c r="H31" s="186"/>
      <c r="I31" s="186"/>
      <c r="J31" s="186"/>
      <c r="K31" s="96"/>
      <c r="L31" s="95"/>
      <c r="M31" s="95"/>
      <c r="N31" s="95"/>
      <c r="O31" s="95"/>
      <c r="P31" s="95"/>
      <c r="Q31" s="95"/>
    </row>
    <row r="32" spans="1:17" x14ac:dyDescent="0.25">
      <c r="A32" s="93"/>
      <c r="B32" s="94"/>
      <c r="C32" s="94"/>
      <c r="D32" s="94"/>
      <c r="E32" s="94"/>
      <c r="F32" s="94"/>
      <c r="G32" s="94"/>
      <c r="H32" s="94"/>
      <c r="I32" s="94"/>
      <c r="J32" s="94"/>
    </row>
    <row r="33" spans="1:11" x14ac:dyDescent="0.25">
      <c r="A33" s="93"/>
      <c r="B33" s="94" t="s">
        <v>44</v>
      </c>
      <c r="C33" s="94"/>
      <c r="D33" s="94"/>
      <c r="E33" s="94"/>
      <c r="F33" s="94"/>
      <c r="G33" s="94"/>
      <c r="H33" s="94"/>
      <c r="I33" s="94"/>
      <c r="J33" s="94"/>
    </row>
    <row r="34" spans="1:11" x14ac:dyDescent="0.25">
      <c r="A34" s="93"/>
      <c r="B34" s="94" t="s">
        <v>43</v>
      </c>
      <c r="C34" s="94"/>
      <c r="D34" s="94"/>
      <c r="E34" s="94"/>
      <c r="F34" s="94"/>
      <c r="G34" s="94"/>
      <c r="H34" s="94"/>
      <c r="I34" s="94"/>
      <c r="J34" s="94"/>
    </row>
    <row r="35" spans="1:11" x14ac:dyDescent="0.25">
      <c r="A35" s="93"/>
      <c r="B35" s="92"/>
      <c r="C35" s="92"/>
      <c r="D35" s="92"/>
      <c r="E35" s="92"/>
      <c r="F35" s="92"/>
      <c r="G35" s="92"/>
      <c r="H35" s="92"/>
      <c r="I35" s="92"/>
      <c r="J35" s="92"/>
    </row>
    <row r="36" spans="1:11" x14ac:dyDescent="0.25">
      <c r="A36" s="93"/>
      <c r="B36" s="112" t="s">
        <v>82</v>
      </c>
      <c r="C36" s="161">
        <f>C13+C14+C16+'Tableau 218'!C11+'Tableau 218'!C12+'Tableau 218'!C14</f>
        <v>8122559</v>
      </c>
      <c r="D36" s="161">
        <f>D13+D14+D16+'Tableau 218'!D11+'Tableau 218'!D12+'Tableau 218'!D14+'Tableau 218'!E11+'Tableau 218'!E12+'Tableau 218'!E14</f>
        <v>5237110</v>
      </c>
      <c r="E36" s="161">
        <f>E13+E14+E16+'Tableau 218'!F11+'Tableau 218'!F12+'Tableau 218'!F14</f>
        <v>4096204</v>
      </c>
      <c r="F36" s="161">
        <f>F13+F14+F16+'Tableau 218'!G11+'Tableau 218'!G12+'Tableau 218'!G14</f>
        <v>3256372</v>
      </c>
      <c r="G36" s="161">
        <f>G13+G14+G16+'Tableau 218'!H11+'Tableau 218'!H12+'Tableau 218'!H14</f>
        <v>1347179</v>
      </c>
      <c r="H36" s="161">
        <f>H13+H14+H16+I13+I14+I16+'Tableau 218'!I11+'Tableau 218'!I12+'Tableau 218'!I14</f>
        <v>420378</v>
      </c>
      <c r="I36" s="161"/>
      <c r="J36" s="161">
        <f>J13+J14+J16+'Tableau 218'!J11+'Tableau 218'!J12+'Tableau 218'!J14</f>
        <v>22479802</v>
      </c>
      <c r="K36" s="168">
        <f>J36-SUM(C36:H36)</f>
        <v>0</v>
      </c>
    </row>
    <row r="37" spans="1:11" x14ac:dyDescent="0.25">
      <c r="A37" s="93"/>
      <c r="B37" s="162" t="s">
        <v>83</v>
      </c>
      <c r="C37" s="163">
        <f>C27+'Tableau 218'!C25</f>
        <v>9774139</v>
      </c>
      <c r="D37" s="163">
        <f>D27+'Tableau 218'!D25+'Tableau 218'!E25</f>
        <v>6350481</v>
      </c>
      <c r="E37" s="163">
        <f>E27+'Tableau 218'!F25</f>
        <v>5749747</v>
      </c>
      <c r="F37" s="163">
        <f>F27+'Tableau 218'!G25</f>
        <v>6252362</v>
      </c>
      <c r="G37" s="163">
        <f>G27+'Tableau 218'!H25</f>
        <v>5523140</v>
      </c>
      <c r="H37" s="163">
        <f>H27+I27+'Tableau 218'!I25</f>
        <v>2949328</v>
      </c>
      <c r="I37" s="163"/>
      <c r="J37" s="163">
        <f>J27+'Tableau 218'!J25</f>
        <v>36599197</v>
      </c>
      <c r="K37" s="168">
        <f>J37-SUM(C37:H37)</f>
        <v>0</v>
      </c>
    </row>
    <row r="38" spans="1:11" x14ac:dyDescent="0.25">
      <c r="A38" s="93"/>
      <c r="B38" s="162" t="s">
        <v>86</v>
      </c>
      <c r="C38" s="163">
        <f>C29+'Tableau 218'!C27</f>
        <v>45434.506992999995</v>
      </c>
      <c r="D38" s="163">
        <f>D29+'Tableau 218'!D27</f>
        <v>52527.27016</v>
      </c>
      <c r="E38" s="163">
        <f>E29+'Tableau 218'!E27</f>
        <v>93999.892538</v>
      </c>
      <c r="F38" s="163">
        <f>F29+'Tableau 218'!F27</f>
        <v>165558.34307999999</v>
      </c>
      <c r="G38" s="163">
        <f>G29+'Tableau 218'!G27</f>
        <v>223128.68948499998</v>
      </c>
      <c r="H38" s="163">
        <f>H29+'Tableau 218'!H27</f>
        <v>162397.048301</v>
      </c>
      <c r="I38" s="163"/>
      <c r="J38" s="163">
        <f>J29+'Tableau 218'!J27</f>
        <v>848378.56257999991</v>
      </c>
    </row>
    <row r="39" spans="1:11" x14ac:dyDescent="0.25">
      <c r="B39" s="162" t="s">
        <v>84</v>
      </c>
      <c r="C39" s="164">
        <v>0</v>
      </c>
      <c r="D39" s="165">
        <v>10000</v>
      </c>
      <c r="E39" s="166">
        <v>15000</v>
      </c>
      <c r="F39" s="166">
        <v>20000</v>
      </c>
      <c r="G39" s="164">
        <v>30000</v>
      </c>
      <c r="H39" s="164">
        <v>50000</v>
      </c>
      <c r="I39" s="164"/>
      <c r="J39" s="164"/>
    </row>
    <row r="40" spans="1:11" x14ac:dyDescent="0.25">
      <c r="B40" s="162" t="s">
        <v>85</v>
      </c>
      <c r="C40" s="167">
        <f>C36/C37</f>
        <v>0.8310255256243031</v>
      </c>
      <c r="D40" s="167">
        <f t="shared" ref="D40:J40" si="0">D36/D37</f>
        <v>0.82467926445256667</v>
      </c>
      <c r="E40" s="167">
        <f t="shared" si="0"/>
        <v>0.71241465059245213</v>
      </c>
      <c r="F40" s="167">
        <f t="shared" si="0"/>
        <v>0.52082269068873488</v>
      </c>
      <c r="G40" s="167">
        <f t="shared" si="0"/>
        <v>0.24391541767907385</v>
      </c>
      <c r="H40" s="167">
        <f t="shared" si="0"/>
        <v>0.1425334855940065</v>
      </c>
      <c r="I40" s="167"/>
      <c r="J40" s="167">
        <f t="shared" si="0"/>
        <v>0.61421571626284588</v>
      </c>
    </row>
    <row r="41" spans="1:11" x14ac:dyDescent="0.25">
      <c r="B41" s="91"/>
      <c r="C41" s="91"/>
      <c r="D41" s="91"/>
      <c r="E41" s="91"/>
      <c r="F41" s="91"/>
      <c r="G41" s="91"/>
      <c r="H41" s="91"/>
      <c r="I41" s="91"/>
      <c r="J41" s="170">
        <f>(J13+J14+J16)/J27</f>
        <v>0.53562970235559137</v>
      </c>
    </row>
  </sheetData>
  <mergeCells count="2">
    <mergeCell ref="B9:B11"/>
    <mergeCell ref="B31:J31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90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40"/>
  <sheetViews>
    <sheetView showGridLines="0" showRowColHeaders="0" zoomScale="150" zoomScaleNormal="150" zoomScalePageLayoutView="150" workbookViewId="0">
      <selection activeCell="I25" sqref="I25"/>
    </sheetView>
  </sheetViews>
  <sheetFormatPr baseColWidth="10" defaultColWidth="10.33203125" defaultRowHeight="11.4" x14ac:dyDescent="0.2"/>
  <cols>
    <col min="1" max="1" width="5.6640625" style="130" customWidth="1"/>
    <col min="2" max="2" width="14.44140625" style="130" customWidth="1"/>
    <col min="3" max="3" width="11.44140625" style="130" bestFit="1" customWidth="1"/>
    <col min="4" max="4" width="13.77734375" style="130" customWidth="1"/>
    <col min="5" max="5" width="12.44140625" style="130" customWidth="1"/>
    <col min="6" max="6" width="11.6640625" style="130" customWidth="1"/>
    <col min="7" max="9" width="10.109375" style="130" customWidth="1"/>
    <col min="10" max="10" width="11" style="130" customWidth="1"/>
    <col min="11" max="11" width="19.77734375" style="129" customWidth="1"/>
    <col min="12" max="16384" width="10.33203125" style="129"/>
  </cols>
  <sheetData>
    <row r="1" spans="2:11" ht="13.2" x14ac:dyDescent="0.25">
      <c r="B1" s="160"/>
      <c r="C1" s="159"/>
      <c r="D1" s="159"/>
      <c r="E1" s="159"/>
      <c r="F1" s="159"/>
      <c r="G1" s="159"/>
      <c r="H1" s="159"/>
      <c r="I1" s="159"/>
      <c r="J1" s="159"/>
    </row>
    <row r="2" spans="2:11" ht="13.2" x14ac:dyDescent="0.25">
      <c r="B2" s="160"/>
      <c r="C2" s="159"/>
      <c r="D2" s="159"/>
      <c r="E2" s="159"/>
      <c r="F2" s="159"/>
      <c r="G2" s="159"/>
      <c r="H2" s="159"/>
      <c r="I2" s="159"/>
      <c r="J2" s="159"/>
    </row>
    <row r="3" spans="2:11" ht="13.2" x14ac:dyDescent="0.25">
      <c r="B3" s="160"/>
      <c r="C3" s="159"/>
      <c r="D3" s="159"/>
      <c r="E3" s="159"/>
      <c r="F3" s="159"/>
      <c r="G3" s="159"/>
      <c r="H3" s="159"/>
      <c r="I3" s="159"/>
      <c r="J3" s="159"/>
    </row>
    <row r="4" spans="2:11" ht="13.2" x14ac:dyDescent="0.25">
      <c r="B4" s="160"/>
      <c r="C4" s="159"/>
      <c r="D4" s="159"/>
      <c r="E4" s="159"/>
      <c r="F4" s="159"/>
      <c r="G4" s="159"/>
      <c r="H4" s="159"/>
      <c r="I4" s="159"/>
      <c r="J4" s="159"/>
    </row>
    <row r="5" spans="2:11" ht="13.2" x14ac:dyDescent="0.25">
      <c r="B5" s="160"/>
      <c r="C5" s="159"/>
      <c r="D5" s="159"/>
      <c r="E5" s="159"/>
      <c r="F5" s="159"/>
      <c r="G5" s="159"/>
      <c r="H5" s="159"/>
      <c r="I5" s="159"/>
      <c r="J5" s="159"/>
      <c r="K5" s="158"/>
    </row>
    <row r="6" spans="2:11" ht="12" thickBot="1" x14ac:dyDescent="0.25">
      <c r="B6" s="157" t="s">
        <v>81</v>
      </c>
      <c r="C6" s="134"/>
      <c r="D6" s="134"/>
      <c r="E6" s="134"/>
      <c r="F6" s="134"/>
      <c r="G6" s="134"/>
      <c r="H6" s="134"/>
      <c r="I6" s="134"/>
      <c r="J6" s="156"/>
    </row>
    <row r="7" spans="2:11" ht="18" customHeight="1" x14ac:dyDescent="0.2">
      <c r="B7" s="187" t="s">
        <v>68</v>
      </c>
      <c r="C7" s="155" t="s">
        <v>67</v>
      </c>
      <c r="D7" s="154"/>
      <c r="E7" s="154"/>
      <c r="F7" s="154"/>
      <c r="G7" s="154"/>
      <c r="H7" s="154"/>
      <c r="I7" s="154"/>
      <c r="J7" s="154"/>
    </row>
    <row r="8" spans="2:11" ht="22.5" customHeight="1" x14ac:dyDescent="0.2">
      <c r="B8" s="188"/>
      <c r="C8" s="122" t="s">
        <v>66</v>
      </c>
      <c r="D8" s="122" t="s">
        <v>65</v>
      </c>
      <c r="E8" s="122" t="s">
        <v>80</v>
      </c>
      <c r="F8" s="122" t="s">
        <v>79</v>
      </c>
      <c r="G8" s="122" t="s">
        <v>63</v>
      </c>
      <c r="H8" s="122" t="s">
        <v>78</v>
      </c>
      <c r="I8" s="122" t="s">
        <v>77</v>
      </c>
      <c r="J8" s="153" t="s">
        <v>59</v>
      </c>
    </row>
    <row r="9" spans="2:11" ht="12" customHeight="1" x14ac:dyDescent="0.2">
      <c r="B9" s="189"/>
      <c r="C9" s="119"/>
      <c r="D9" s="120" t="s">
        <v>76</v>
      </c>
      <c r="E9" s="120" t="s">
        <v>58</v>
      </c>
      <c r="F9" s="120" t="s">
        <v>75</v>
      </c>
      <c r="G9" s="120" t="s">
        <v>56</v>
      </c>
      <c r="H9" s="120" t="s">
        <v>74</v>
      </c>
      <c r="I9" s="120"/>
      <c r="J9" s="152"/>
    </row>
    <row r="10" spans="2:11" x14ac:dyDescent="0.2">
      <c r="B10" s="151"/>
      <c r="C10" s="139"/>
      <c r="D10" s="139"/>
      <c r="E10" s="139"/>
      <c r="F10" s="139"/>
      <c r="G10" s="139"/>
      <c r="H10" s="139"/>
      <c r="I10" s="139"/>
      <c r="J10" s="150"/>
    </row>
    <row r="11" spans="2:11" ht="16.5" customHeight="1" x14ac:dyDescent="0.2">
      <c r="B11" s="149">
        <v>1</v>
      </c>
      <c r="C11" s="114">
        <v>5346125</v>
      </c>
      <c r="D11" s="114">
        <v>1010088</v>
      </c>
      <c r="E11" s="114">
        <v>193758</v>
      </c>
      <c r="F11" s="114">
        <v>64091</v>
      </c>
      <c r="G11" s="114">
        <v>44116</v>
      </c>
      <c r="H11" s="114">
        <v>22201</v>
      </c>
      <c r="I11" s="114">
        <v>6692</v>
      </c>
      <c r="J11" s="148">
        <v>6687071</v>
      </c>
      <c r="K11" s="147"/>
    </row>
    <row r="12" spans="2:11" ht="16.5" customHeight="1" x14ac:dyDescent="0.2">
      <c r="B12" s="149" t="s">
        <v>73</v>
      </c>
      <c r="C12" s="114">
        <v>2197522</v>
      </c>
      <c r="D12" s="114">
        <v>705472</v>
      </c>
      <c r="E12" s="114">
        <v>841936</v>
      </c>
      <c r="F12" s="114">
        <v>311421</v>
      </c>
      <c r="G12" s="114">
        <v>94747</v>
      </c>
      <c r="H12" s="114">
        <v>23761</v>
      </c>
      <c r="I12" s="114">
        <v>3289</v>
      </c>
      <c r="J12" s="148">
        <v>4178148</v>
      </c>
      <c r="K12" s="147"/>
    </row>
    <row r="13" spans="2:11" ht="16.5" customHeight="1" x14ac:dyDescent="0.2">
      <c r="B13" s="149" t="s">
        <v>52</v>
      </c>
      <c r="C13" s="114">
        <v>619337</v>
      </c>
      <c r="D13" s="114">
        <v>111788</v>
      </c>
      <c r="E13" s="114">
        <v>407318</v>
      </c>
      <c r="F13" s="114">
        <v>519325</v>
      </c>
      <c r="G13" s="114">
        <v>73044</v>
      </c>
      <c r="H13" s="114">
        <v>33177</v>
      </c>
      <c r="I13" s="114">
        <v>12994</v>
      </c>
      <c r="J13" s="148">
        <v>1776983</v>
      </c>
      <c r="K13" s="147"/>
    </row>
    <row r="14" spans="2:11" ht="16.5" customHeight="1" x14ac:dyDescent="0.2">
      <c r="B14" s="149" t="s">
        <v>51</v>
      </c>
      <c r="C14" s="114">
        <v>546732</v>
      </c>
      <c r="D14" s="114">
        <v>105466</v>
      </c>
      <c r="E14" s="114">
        <v>197365</v>
      </c>
      <c r="F14" s="114">
        <v>242680</v>
      </c>
      <c r="G14" s="114">
        <v>21076</v>
      </c>
      <c r="H14" s="114">
        <v>3887</v>
      </c>
      <c r="I14" s="114">
        <v>1375</v>
      </c>
      <c r="J14" s="148">
        <v>1118581</v>
      </c>
      <c r="K14" s="147"/>
    </row>
    <row r="15" spans="2:11" ht="16.5" customHeight="1" x14ac:dyDescent="0.2">
      <c r="B15" s="149" t="s">
        <v>72</v>
      </c>
      <c r="C15" s="114">
        <v>420332</v>
      </c>
      <c r="D15" s="114">
        <v>82178</v>
      </c>
      <c r="E15" s="114">
        <v>179700</v>
      </c>
      <c r="F15" s="114">
        <v>389573</v>
      </c>
      <c r="G15" s="114">
        <v>146755</v>
      </c>
      <c r="H15" s="114">
        <v>33775</v>
      </c>
      <c r="I15" s="114">
        <v>11984</v>
      </c>
      <c r="J15" s="148">
        <v>1264297</v>
      </c>
      <c r="K15" s="147"/>
    </row>
    <row r="16" spans="2:11" ht="16.5" customHeight="1" x14ac:dyDescent="0.2">
      <c r="B16" s="149">
        <v>3</v>
      </c>
      <c r="C16" s="114">
        <v>286268</v>
      </c>
      <c r="D16" s="114">
        <v>59082</v>
      </c>
      <c r="E16" s="114">
        <v>113765</v>
      </c>
      <c r="F16" s="114">
        <v>231639</v>
      </c>
      <c r="G16" s="114">
        <v>237392</v>
      </c>
      <c r="H16" s="114">
        <v>26853</v>
      </c>
      <c r="I16" s="114">
        <v>13930</v>
      </c>
      <c r="J16" s="148">
        <v>968929</v>
      </c>
      <c r="K16" s="147"/>
    </row>
    <row r="17" spans="2:11" ht="16.5" customHeight="1" x14ac:dyDescent="0.2">
      <c r="B17" s="149" t="s">
        <v>49</v>
      </c>
      <c r="C17" s="114">
        <v>64272</v>
      </c>
      <c r="D17" s="114">
        <v>9165</v>
      </c>
      <c r="E17" s="114">
        <v>14819</v>
      </c>
      <c r="F17" s="114">
        <v>25501</v>
      </c>
      <c r="G17" s="114">
        <v>27056</v>
      </c>
      <c r="H17" s="114">
        <v>3337</v>
      </c>
      <c r="I17" s="114">
        <v>556</v>
      </c>
      <c r="J17" s="148">
        <v>144706</v>
      </c>
      <c r="K17" s="147"/>
    </row>
    <row r="18" spans="2:11" ht="16.5" customHeight="1" x14ac:dyDescent="0.2">
      <c r="B18" s="149">
        <v>4</v>
      </c>
      <c r="C18" s="114">
        <v>121079</v>
      </c>
      <c r="D18" s="114">
        <v>26291</v>
      </c>
      <c r="E18" s="114">
        <v>51337</v>
      </c>
      <c r="F18" s="114">
        <v>103829</v>
      </c>
      <c r="G18" s="114">
        <v>188025</v>
      </c>
      <c r="H18" s="114">
        <v>43809</v>
      </c>
      <c r="I18" s="114">
        <v>6646</v>
      </c>
      <c r="J18" s="148">
        <v>541016</v>
      </c>
      <c r="K18" s="147"/>
    </row>
    <row r="19" spans="2:11" ht="16.5" customHeight="1" x14ac:dyDescent="0.2">
      <c r="B19" s="149" t="s">
        <v>48</v>
      </c>
      <c r="C19" s="114">
        <v>21684</v>
      </c>
      <c r="D19" s="114">
        <v>2427</v>
      </c>
      <c r="E19" s="114">
        <v>3639</v>
      </c>
      <c r="F19" s="114">
        <v>6159</v>
      </c>
      <c r="G19" s="114">
        <v>7945</v>
      </c>
      <c r="H19" s="114">
        <v>3338</v>
      </c>
      <c r="I19" s="114">
        <v>270</v>
      </c>
      <c r="J19" s="148">
        <v>45462</v>
      </c>
      <c r="K19" s="147"/>
    </row>
    <row r="20" spans="2:11" ht="16.5" customHeight="1" x14ac:dyDescent="0.2">
      <c r="B20" s="149">
        <v>5</v>
      </c>
      <c r="C20" s="114">
        <v>45474</v>
      </c>
      <c r="D20" s="114">
        <v>9344</v>
      </c>
      <c r="E20" s="114">
        <v>17487</v>
      </c>
      <c r="F20" s="114">
        <v>31717</v>
      </c>
      <c r="G20" s="114">
        <v>43118</v>
      </c>
      <c r="H20" s="114">
        <v>24134</v>
      </c>
      <c r="I20" s="114">
        <v>2089</v>
      </c>
      <c r="J20" s="148">
        <v>173363</v>
      </c>
      <c r="K20" s="147"/>
    </row>
    <row r="21" spans="2:11" ht="16.5" customHeight="1" x14ac:dyDescent="0.2">
      <c r="B21" s="149" t="s">
        <v>71</v>
      </c>
      <c r="C21" s="114">
        <v>7267</v>
      </c>
      <c r="D21" s="114">
        <v>727</v>
      </c>
      <c r="E21" s="114">
        <v>1016</v>
      </c>
      <c r="F21" s="114">
        <v>1631</v>
      </c>
      <c r="G21" s="114">
        <v>2052</v>
      </c>
      <c r="H21" s="114">
        <v>1208</v>
      </c>
      <c r="I21" s="114">
        <v>100</v>
      </c>
      <c r="J21" s="148">
        <v>14001</v>
      </c>
      <c r="K21" s="147"/>
    </row>
    <row r="22" spans="2:11" ht="16.5" customHeight="1" x14ac:dyDescent="0.2">
      <c r="B22" s="149" t="s">
        <v>70</v>
      </c>
      <c r="C22" s="114">
        <v>31150</v>
      </c>
      <c r="D22" s="114">
        <v>5454</v>
      </c>
      <c r="E22" s="114">
        <v>10167</v>
      </c>
      <c r="F22" s="114">
        <v>15594</v>
      </c>
      <c r="G22" s="114">
        <v>16571</v>
      </c>
      <c r="H22" s="114">
        <v>10138</v>
      </c>
      <c r="I22" s="114">
        <v>1935</v>
      </c>
      <c r="J22" s="148">
        <v>91009</v>
      </c>
      <c r="K22" s="147"/>
    </row>
    <row r="23" spans="2:11" x14ac:dyDescent="0.2">
      <c r="B23" s="134"/>
      <c r="C23" s="146"/>
      <c r="D23" s="146"/>
      <c r="E23" s="146"/>
      <c r="F23" s="146"/>
      <c r="G23" s="146"/>
      <c r="H23" s="146"/>
      <c r="I23" s="146"/>
      <c r="J23" s="145"/>
    </row>
    <row r="24" spans="2:11" x14ac:dyDescent="0.2">
      <c r="B24" s="144"/>
      <c r="C24" s="143"/>
      <c r="D24" s="143"/>
      <c r="E24" s="143"/>
      <c r="F24" s="143"/>
      <c r="G24" s="143"/>
      <c r="H24" s="143"/>
      <c r="I24" s="143"/>
      <c r="J24" s="143"/>
    </row>
    <row r="25" spans="2:11" x14ac:dyDescent="0.2">
      <c r="B25" s="142" t="s">
        <v>46</v>
      </c>
      <c r="C25" s="140">
        <v>9707242</v>
      </c>
      <c r="D25" s="140">
        <v>2127482</v>
      </c>
      <c r="E25" s="140">
        <v>2032307</v>
      </c>
      <c r="F25" s="140">
        <v>1943160</v>
      </c>
      <c r="G25" s="140">
        <v>901897</v>
      </c>
      <c r="H25" s="140">
        <v>229618</v>
      </c>
      <c r="I25" s="140">
        <v>61860</v>
      </c>
      <c r="J25" s="140">
        <v>17003566</v>
      </c>
    </row>
    <row r="26" spans="2:11" x14ac:dyDescent="0.2">
      <c r="B26" s="141"/>
      <c r="C26" s="140"/>
      <c r="D26" s="140"/>
      <c r="E26" s="140"/>
      <c r="F26" s="140"/>
      <c r="G26" s="140"/>
      <c r="H26" s="140"/>
      <c r="I26" s="140"/>
      <c r="J26" s="140"/>
    </row>
    <row r="27" spans="2:11" ht="33.75" customHeight="1" x14ac:dyDescent="0.2">
      <c r="B27" s="139" t="s">
        <v>45</v>
      </c>
      <c r="C27" s="99">
        <v>45153.507001999998</v>
      </c>
      <c r="D27" s="138">
        <v>23244.364570999998</v>
      </c>
      <c r="E27" s="99">
        <v>27548.984670999998</v>
      </c>
      <c r="F27" s="99">
        <v>33168.504655999997</v>
      </c>
      <c r="G27" s="99">
        <v>21465.581505999999</v>
      </c>
      <c r="H27" s="99">
        <v>8264.8821939999998</v>
      </c>
      <c r="I27" s="98">
        <v>5299.3329860000003</v>
      </c>
      <c r="J27" s="99">
        <v>164145.15758599999</v>
      </c>
    </row>
    <row r="28" spans="2:11" ht="12" thickBot="1" x14ac:dyDescent="0.25">
      <c r="B28" s="137"/>
      <c r="C28" s="136"/>
      <c r="D28" s="136"/>
      <c r="E28" s="136"/>
      <c r="F28" s="136"/>
      <c r="G28" s="136"/>
      <c r="H28" s="136"/>
      <c r="I28" s="136"/>
      <c r="J28" s="136"/>
    </row>
    <row r="29" spans="2:11" x14ac:dyDescent="0.2">
      <c r="B29" s="186" t="s">
        <v>5</v>
      </c>
      <c r="C29" s="186"/>
      <c r="D29" s="186"/>
      <c r="E29" s="186"/>
      <c r="F29" s="186"/>
      <c r="G29" s="186"/>
      <c r="H29" s="186"/>
      <c r="I29" s="186"/>
      <c r="J29" s="186"/>
    </row>
    <row r="30" spans="2:11" ht="4.05" customHeight="1" x14ac:dyDescent="0.2">
      <c r="B30" s="135"/>
      <c r="C30" s="135"/>
      <c r="D30" s="135"/>
      <c r="E30" s="135"/>
      <c r="F30" s="135"/>
      <c r="G30" s="135"/>
      <c r="H30" s="135"/>
      <c r="I30" s="135"/>
      <c r="J30" s="135"/>
    </row>
    <row r="31" spans="2:11" x14ac:dyDescent="0.2">
      <c r="B31" s="134" t="s">
        <v>44</v>
      </c>
      <c r="C31" s="134"/>
      <c r="D31" s="134"/>
      <c r="E31" s="134"/>
      <c r="F31" s="134"/>
      <c r="G31" s="134"/>
      <c r="H31" s="134"/>
      <c r="I31" s="134"/>
      <c r="J31" s="134"/>
    </row>
    <row r="32" spans="2:11" x14ac:dyDescent="0.2">
      <c r="B32" s="134" t="s">
        <v>43</v>
      </c>
      <c r="C32" s="134"/>
      <c r="D32" s="134"/>
      <c r="E32" s="134"/>
      <c r="F32" s="134"/>
      <c r="G32" s="134"/>
      <c r="H32" s="134"/>
      <c r="I32" s="134"/>
      <c r="J32" s="134"/>
    </row>
    <row r="33" spans="2:10" x14ac:dyDescent="0.2">
      <c r="B33" s="131"/>
      <c r="C33" s="131"/>
      <c r="D33" s="131"/>
      <c r="E33" s="131"/>
      <c r="F33" s="131"/>
      <c r="G33" s="131"/>
      <c r="H33" s="131"/>
      <c r="I33" s="131"/>
      <c r="J33" s="131"/>
    </row>
    <row r="34" spans="2:10" x14ac:dyDescent="0.2">
      <c r="B34" s="131"/>
      <c r="C34" s="131"/>
      <c r="D34" s="133"/>
      <c r="E34" s="132"/>
      <c r="F34" s="132"/>
      <c r="G34" s="131"/>
      <c r="H34" s="131"/>
      <c r="I34" s="131"/>
      <c r="J34" s="131"/>
    </row>
    <row r="35" spans="2:10" x14ac:dyDescent="0.2">
      <c r="B35" s="131"/>
      <c r="C35" s="131"/>
      <c r="D35" s="133"/>
      <c r="E35" s="132"/>
      <c r="F35" s="132"/>
      <c r="G35" s="131"/>
      <c r="H35" s="131"/>
      <c r="I35" s="131"/>
      <c r="J35" s="131"/>
    </row>
    <row r="36" spans="2:10" x14ac:dyDescent="0.2">
      <c r="B36" s="131"/>
      <c r="C36" s="131"/>
      <c r="D36" s="131"/>
      <c r="E36" s="131"/>
      <c r="F36" s="131"/>
      <c r="G36" s="131"/>
      <c r="H36" s="131"/>
      <c r="I36" s="131"/>
      <c r="J36" s="131"/>
    </row>
    <row r="37" spans="2:10" x14ac:dyDescent="0.2">
      <c r="B37" s="131"/>
      <c r="C37" s="131"/>
      <c r="D37" s="131"/>
      <c r="E37" s="131"/>
      <c r="F37" s="131"/>
      <c r="G37" s="131"/>
      <c r="H37" s="131"/>
      <c r="I37" s="131"/>
      <c r="J37" s="131"/>
    </row>
    <row r="38" spans="2:10" x14ac:dyDescent="0.2">
      <c r="B38" s="131"/>
      <c r="C38" s="131"/>
      <c r="D38" s="131"/>
      <c r="E38" s="131"/>
      <c r="F38" s="131"/>
      <c r="G38" s="131"/>
      <c r="H38" s="131"/>
      <c r="I38" s="131"/>
      <c r="J38" s="131"/>
    </row>
    <row r="39" spans="2:10" x14ac:dyDescent="0.2">
      <c r="B39" s="131"/>
      <c r="C39" s="131"/>
      <c r="D39" s="131"/>
      <c r="E39" s="131"/>
      <c r="F39" s="131"/>
      <c r="G39" s="131"/>
      <c r="H39" s="131"/>
      <c r="I39" s="131"/>
      <c r="J39" s="131"/>
    </row>
    <row r="40" spans="2:10" x14ac:dyDescent="0.2">
      <c r="B40" s="131"/>
      <c r="C40" s="131"/>
      <c r="D40" s="131"/>
      <c r="E40" s="131"/>
      <c r="F40" s="131"/>
      <c r="G40" s="131"/>
      <c r="H40" s="131"/>
      <c r="I40" s="131"/>
      <c r="J40" s="131"/>
    </row>
  </sheetData>
  <mergeCells count="2">
    <mergeCell ref="B29:J29"/>
    <mergeCell ref="B7:B9"/>
  </mergeCells>
  <printOptions horizontalCentered="1"/>
  <pageMargins left="0.39370078740157483" right="0.39370078740157483" top="1.1417322834645669" bottom="0.98425196850393704" header="0.51181102362204722" footer="0.51181102362204722"/>
  <pageSetup paperSize="9" scale="92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202</vt:lpstr>
      <vt:lpstr>Tableau 215</vt:lpstr>
      <vt:lpstr>Tableau 218</vt:lpstr>
      <vt:lpstr>'Tableau 202'!Zone_d_impression</vt:lpstr>
      <vt:lpstr>'Tableau 215'!Zone_d_impression</vt:lpstr>
      <vt:lpstr>'Tableau 218'!Zone_d_impression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2016-04-21T13:52:22Z</dcterms:created>
  <dcterms:modified xsi:type="dcterms:W3CDTF">2016-05-11T12:55:42Z</dcterms:modified>
</cp:coreProperties>
</file>